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dwilson3\Documents\Remediation\Aug 14\"/>
    </mc:Choice>
  </mc:AlternateContent>
  <xr:revisionPtr revIDLastSave="0" documentId="13_ncr:1_{E41A8C83-5BBB-4591-BD69-71FE5AD272D2}" xr6:coauthVersionLast="47" xr6:coauthVersionMax="47" xr10:uidLastSave="{00000000-0000-0000-0000-000000000000}"/>
  <bookViews>
    <workbookView xWindow="38280" yWindow="-120" windowWidth="38640" windowHeight="21120" xr2:uid="{00000000-000D-0000-FFFF-FFFF00000000}"/>
  </bookViews>
  <sheets>
    <sheet name="Invoice " sheetId="4" r:id="rId1"/>
    <sheet name=" Individual Service Log" sheetId="15" r:id="rId2"/>
    <sheet name="Service Log Directions" sheetId="7" r:id="rId3"/>
    <sheet name="Ex. Individual Service Log" sheetId="12" r:id="rId4"/>
    <sheet name="M15 Provider Limit" sheetId="16" r:id="rId5"/>
  </sheets>
  <externalReferences>
    <externalReference r:id="rId6"/>
    <externalReference r:id="rId7"/>
  </externalReferences>
  <definedNames>
    <definedName name="_xlnm._FilterDatabase" localSheetId="4" hidden="1">'M15 Provider Limit'!$A$1:$R$38</definedName>
    <definedName name="DegreeGroupNames">[1]!TableOutpatientHourlyRates[Group Name]</definedName>
    <definedName name="_xlnm.Print_Area" localSheetId="1">' Individual Service Log'!$A$1:$I$15</definedName>
    <definedName name="_xlnm.Print_Area" localSheetId="3">'Ex. Individual Service Log'!$A$1:$I$14</definedName>
    <definedName name="_xlnm.Print_Area" localSheetId="2">'Service Log Directions'!$A$1:$D$17</definedName>
    <definedName name="_xlnm.Print_Titles" localSheetId="1">' Individual Service Log'!$4:$6</definedName>
    <definedName name="_xlnm.Print_Titles" localSheetId="3">'Ex. Individual Service Log'!$3:$5</definedName>
    <definedName name="_xlnm.Print_Titles" localSheetId="0">'Invoice '!$7:$7</definedName>
    <definedName name="_xlnm.Print_Titles" localSheetId="4">'M15 Provider Limit'!$1:$1</definedName>
    <definedName name="_xlnm.Print_Titles" localSheetId="2">'Service Log Directions'!$3:$3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16" l="1"/>
  <c r="C37" i="16"/>
  <c r="C36" i="16"/>
  <c r="C35" i="16"/>
  <c r="C34" i="16"/>
  <c r="C33" i="16"/>
  <c r="C32" i="16"/>
  <c r="C31" i="16"/>
  <c r="C30" i="16"/>
  <c r="C29" i="16"/>
  <c r="C28" i="16"/>
  <c r="C27" i="16"/>
  <c r="C26" i="16"/>
  <c r="C25" i="16"/>
  <c r="C24" i="16"/>
  <c r="C23" i="16"/>
  <c r="C22" i="16"/>
  <c r="C21" i="16"/>
  <c r="C20" i="16"/>
  <c r="C19" i="16"/>
  <c r="C18" i="16"/>
  <c r="C17" i="16"/>
  <c r="C16" i="16"/>
  <c r="C15" i="16"/>
  <c r="C14" i="16"/>
  <c r="C13" i="16"/>
  <c r="C12" i="16"/>
  <c r="C11" i="16"/>
  <c r="C10" i="16"/>
  <c r="C9" i="16"/>
  <c r="C8" i="16"/>
  <c r="C7" i="16"/>
  <c r="C6" i="16"/>
  <c r="C5" i="16"/>
  <c r="C4" i="16"/>
  <c r="C3" i="16"/>
  <c r="C2" i="16"/>
  <c r="F9" i="4" l="1"/>
  <c r="F10" i="4"/>
  <c r="F11" i="4"/>
  <c r="F12" i="4"/>
  <c r="F13" i="4"/>
  <c r="F14" i="4"/>
  <c r="F15" i="4"/>
  <c r="F16" i="4"/>
  <c r="F17" i="4"/>
  <c r="F18" i="4"/>
  <c r="F19" i="4"/>
  <c r="F20" i="4"/>
  <c r="F21" i="4"/>
  <c r="F22" i="4"/>
  <c r="F23" i="4"/>
  <c r="F24" i="4"/>
  <c r="F25" i="4"/>
  <c r="F8" i="4"/>
  <c r="F26" i="4" l="1"/>
  <c r="I12" i="15" l="1"/>
  <c r="H11" i="12"/>
  <c r="D26" i="4" l="1"/>
</calcChain>
</file>

<file path=xl/sharedStrings.xml><?xml version="1.0" encoding="utf-8"?>
<sst xmlns="http://schemas.openxmlformats.org/spreadsheetml/2006/main" count="660" uniqueCount="116">
  <si>
    <t>Service Code</t>
  </si>
  <si>
    <t>Total Units of Service</t>
  </si>
  <si>
    <t>Unit of Service Rate</t>
  </si>
  <si>
    <t>Total Claimed Amount</t>
  </si>
  <si>
    <t>TOTALS</t>
  </si>
  <si>
    <t>Attestation of Claim: I hereby certify that I am the official who is responsible for claiming the amount of reimbursement specified in the attached documents.  To the best of my knowledge and belief these claims are in all respect true and correct and are completed in accordance with applicable law.  To the best of my knowledge and belief, the services were provided in accordance with clients written treatment plan and the services have been documented in the client record, if applicable.  I understand that payment for these claims may be from Federal and/or State, and/or County funds and that any falsification or concealment of a material fact may be prosecuted under federal and/or State Laws.</t>
  </si>
  <si>
    <t>APPROVED BY FACILITY EXECUTIVE DIRECTOR OR DESIGNEE SIGNATURE:________________________________________________DATE:______________________</t>
  </si>
  <si>
    <t>PRINT NAME:________________________________________________                                              TITLE:________________________________________________________________</t>
  </si>
  <si>
    <t>Primary Staff</t>
  </si>
  <si>
    <t>1.Date of</t>
  </si>
  <si>
    <t>Service</t>
  </si>
  <si>
    <t>2.Client ID #</t>
  </si>
  <si>
    <t>3.Client Name</t>
  </si>
  <si>
    <t>Location</t>
  </si>
  <si>
    <t>Practitioner #</t>
  </si>
  <si>
    <t>Entry Directions for Individual and Group Services</t>
  </si>
  <si>
    <t>COLUMN</t>
  </si>
  <si>
    <t>COLUMN NAME</t>
  </si>
  <si>
    <t>INDIVIDUAL or GROUP SERVICE</t>
  </si>
  <si>
    <t>1.</t>
  </si>
  <si>
    <t>Date of Service</t>
  </si>
  <si>
    <t xml:space="preserve">Individual and Group </t>
  </si>
  <si>
    <t>Date of Service is the date the actual service was provided.</t>
  </si>
  <si>
    <t>2.</t>
  </si>
  <si>
    <t>Client ID #</t>
  </si>
  <si>
    <t>Client ID # is the client record number assigned to the client by Sonoma County and then provided to the Contractor.</t>
  </si>
  <si>
    <t>3.</t>
  </si>
  <si>
    <t>Client Name</t>
  </si>
  <si>
    <t>Client Name is the name of the client who is receiving the services.</t>
  </si>
  <si>
    <t>5.</t>
  </si>
  <si>
    <t>Service code is the code assigned to the service that was provided. A contractor must use the service codes stated in their contract with Sonoma County.</t>
  </si>
  <si>
    <t>6.</t>
  </si>
  <si>
    <t>Number of Clts in Group</t>
  </si>
  <si>
    <t>Group</t>
  </si>
  <si>
    <t>Number of Clients in Group is the number of clients that were seen in a group whether they are Sonoma County clients or obtain a different funding source.</t>
  </si>
  <si>
    <t>7.</t>
  </si>
  <si>
    <t>Service Location</t>
  </si>
  <si>
    <t>8.</t>
  </si>
  <si>
    <t>Primary Practitioner #</t>
  </si>
  <si>
    <t>9.</t>
  </si>
  <si>
    <t>11.</t>
  </si>
  <si>
    <t>Co-Practitioner #</t>
  </si>
  <si>
    <t>12.</t>
  </si>
  <si>
    <t>Co-Staff Duration (Minutes)</t>
  </si>
  <si>
    <t>Total Billable Minutes</t>
  </si>
  <si>
    <t>Joe Smith</t>
  </si>
  <si>
    <t>Home</t>
  </si>
  <si>
    <t>Grand Total</t>
  </si>
  <si>
    <t>Joe Joe</t>
  </si>
  <si>
    <t>Smith Smith</t>
  </si>
  <si>
    <t>Joan Doe</t>
  </si>
  <si>
    <t>Primary Practitioner Duration (Minutes)</t>
  </si>
  <si>
    <t>The total number of minutes for service the Primary Practitioner provided.</t>
  </si>
  <si>
    <t>4.Service</t>
  </si>
  <si>
    <t>6.Service</t>
  </si>
  <si>
    <t>7.Primary</t>
  </si>
  <si>
    <t>8.Duration</t>
  </si>
  <si>
    <t>Individual</t>
  </si>
  <si>
    <t xml:space="preserve">Month/Year of Service: </t>
  </si>
  <si>
    <t>4.</t>
  </si>
  <si>
    <t>10.</t>
  </si>
  <si>
    <t>Total Billable Duration (Minutes)</t>
  </si>
  <si>
    <t>Primary Practitioner # is the primary staff member who provided the service. The staff number is assigned by Sonoma County and provided to the Contractor. The staff number is assigned upon approval of the Staff Number Request form.</t>
  </si>
  <si>
    <t>Total Billable Minutes is the Duration (Minutes) for the primary staff added together with the Duration (Minutes) for the co-staff.</t>
  </si>
  <si>
    <t xml:space="preserve">Co-Practitioner # is the co-staff member that is assisting the primary staff member to provide the service.  The staff number is assigned by Sonoma County and provided to the Contractor. The staff number is assigned upon submitting a Staff Number Request form. </t>
  </si>
  <si>
    <t>The total number of minutes for service the Co-Staff Practitioner provided.</t>
  </si>
  <si>
    <t>DIRECTIONS</t>
  </si>
  <si>
    <r>
      <t xml:space="preserve">For a </t>
    </r>
    <r>
      <rPr>
        <b/>
        <i/>
        <u/>
        <sz val="12"/>
        <color theme="1"/>
        <rFont val="Times New Roman"/>
        <family val="1"/>
      </rPr>
      <t>Group Service</t>
    </r>
    <r>
      <rPr>
        <sz val="12"/>
        <color theme="1"/>
        <rFont val="Times New Roman"/>
        <family val="1"/>
      </rPr>
      <t xml:space="preserve">, the Total Billable Duration (Minutes) is the Duration (Minutes) for the Primary Staff added together with the Duration (Minutes) for the Co-Staff divided by Number of Clts in Group. </t>
    </r>
    <r>
      <rPr>
        <b/>
        <sz val="12"/>
        <color theme="1"/>
        <rFont val="Times New Roman"/>
        <family val="1"/>
      </rPr>
      <t xml:space="preserve"> There is no Rounding in Group Services.</t>
    </r>
  </si>
  <si>
    <t>Service Location is the location that the service was provided (Office, Home etc.).</t>
  </si>
  <si>
    <t xml:space="preserve">FACILITY NAME: </t>
  </si>
  <si>
    <t xml:space="preserve">FACILITY ADDRESS: </t>
  </si>
  <si>
    <t>CONTRACTOR NAME:</t>
  </si>
  <si>
    <t xml:space="preserve">REMIT ADDRESS: </t>
  </si>
  <si>
    <t xml:space="preserve">
INVOICE MONTH AND YEAR: </t>
  </si>
  <si>
    <t>CONTACT PHONE #:</t>
  </si>
  <si>
    <t xml:space="preserve">INVOICE CONTACT PERSON/NAME: </t>
  </si>
  <si>
    <t>(Billable Minutes)</t>
  </si>
  <si>
    <t>Program/RU:____________</t>
  </si>
  <si>
    <t xml:space="preserve">CONTRACT NUMBER:  </t>
  </si>
  <si>
    <t>Description</t>
  </si>
  <si>
    <t>Targeted Case Management</t>
  </si>
  <si>
    <t>Billable Units</t>
  </si>
  <si>
    <t>ProcedureCodeName</t>
  </si>
  <si>
    <t>CPT</t>
  </si>
  <si>
    <t>Service Name</t>
  </si>
  <si>
    <t>SmartCare Procedure ID</t>
  </si>
  <si>
    <t>CPT Code</t>
  </si>
  <si>
    <t>Simple Name in SmartCare</t>
  </si>
  <si>
    <t>Psychiatrist/ Contracted Psychiatrist</t>
  </si>
  <si>
    <t>Physicians Assistant</t>
  </si>
  <si>
    <t>Nurse Practitioner</t>
  </si>
  <si>
    <t>RN</t>
  </si>
  <si>
    <t>Certified Nurse Specialist</t>
  </si>
  <si>
    <t>LVN</t>
  </si>
  <si>
    <t>Pharmacist</t>
  </si>
  <si>
    <t>Licensed Psychiatric Technician</t>
  </si>
  <si>
    <t>Psychologist/Pre-licensed Psychologist</t>
  </si>
  <si>
    <t>LPHA</t>
  </si>
  <si>
    <t>Occupational Therapist</t>
  </si>
  <si>
    <t>Mental Health Rehab Specialist</t>
  </si>
  <si>
    <t>Peer Recovery Specialist</t>
  </si>
  <si>
    <t>Other Qualified Providers - Other Designated MH staff that bill medical</t>
  </si>
  <si>
    <t>H2011</t>
  </si>
  <si>
    <t>Yes</t>
  </si>
  <si>
    <t>No</t>
  </si>
  <si>
    <t>H0034</t>
  </si>
  <si>
    <t>H0031</t>
  </si>
  <si>
    <t>H0032</t>
  </si>
  <si>
    <t>H2017</t>
  </si>
  <si>
    <t>H0038</t>
  </si>
  <si>
    <t>T1017</t>
  </si>
  <si>
    <t>H2019</t>
  </si>
  <si>
    <t>G2212</t>
  </si>
  <si>
    <t>Prolonged Office or Other Outpatient EM Service(s) beyond the Maximum Time</t>
  </si>
  <si>
    <t>5. ICD-CM</t>
  </si>
  <si>
    <t>Diagnostic Codes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</si>
</sst>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dd/yy;@"/>
    <numFmt numFmtId="165" formatCode="mm/dd/yy"/>
  </numFmts>
  <fonts count="20"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name val="Arial"/>
      <family val="2"/>
    </font>
    <font>
      <b/>
      <sz val="10"/>
      <name val="Arial"/>
      <family val="2"/>
    </font>
    <font>
      <u/>
      <sz val="10"/>
      <name val="Arial"/>
      <family val="2"/>
    </font>
    <font>
      <sz val="12"/>
      <name val="Arial"/>
      <family val="2"/>
    </font>
    <font>
      <b/>
      <sz val="12"/>
      <name val="Arial"/>
      <family val="2"/>
    </font>
    <font>
      <b/>
      <sz val="14"/>
      <color theme="1"/>
      <name val="Calibri"/>
      <family val="2"/>
      <scheme val="minor"/>
    </font>
    <font>
      <sz val="11"/>
      <color theme="1"/>
      <name val="Calibri"/>
      <family val="2"/>
      <scheme val="minor"/>
    </font>
    <font>
      <b/>
      <u/>
      <sz val="12"/>
      <name val="Arial"/>
      <family val="2"/>
    </font>
    <font>
      <b/>
      <sz val="14"/>
      <color theme="1"/>
      <name val="Times New Roman"/>
      <family val="1"/>
    </font>
    <font>
      <sz val="11"/>
      <color theme="1"/>
      <name val="Times New Roman"/>
      <family val="1"/>
    </font>
    <font>
      <b/>
      <sz val="12"/>
      <color theme="1"/>
      <name val="Times New Roman"/>
      <family val="1"/>
    </font>
    <font>
      <sz val="12"/>
      <color theme="1"/>
      <name val="Times New Roman"/>
      <family val="1"/>
    </font>
    <font>
      <b/>
      <i/>
      <u/>
      <sz val="12"/>
      <color theme="1"/>
      <name val="Times New Roman"/>
      <family val="1"/>
    </font>
    <font>
      <b/>
      <u/>
      <sz val="11"/>
      <color theme="1"/>
      <name val="Calibri"/>
      <family val="2"/>
      <scheme val="minor"/>
    </font>
    <font>
      <b/>
      <sz val="12"/>
      <color theme="1"/>
      <name val="Arial"/>
      <family val="2"/>
    </font>
    <font>
      <sz val="12"/>
      <color theme="1"/>
      <name val="Arial"/>
      <family val="2"/>
    </font>
  </fonts>
  <fills count="6">
    <fill>
      <patternFill patternType="none"/>
    </fill>
    <fill>
      <patternFill patternType="gray125"/>
    </fill>
    <fill>
      <patternFill patternType="solid">
        <fgColor rgb="FFFFFF99"/>
        <bgColor indexed="64"/>
      </patternFill>
    </fill>
    <fill>
      <patternFill patternType="solid">
        <fgColor theme="0" tint="-0.14996795556505021"/>
        <bgColor indexed="64"/>
      </patternFill>
    </fill>
    <fill>
      <patternFill patternType="solid">
        <fgColor theme="4" tint="0.59999389629810485"/>
        <bgColor indexed="64"/>
      </patternFill>
    </fill>
    <fill>
      <patternFill patternType="solid">
        <fgColor theme="0" tint="-0.499984740745262"/>
        <bgColor indexed="64"/>
      </patternFill>
    </fill>
  </fills>
  <borders count="3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hair">
        <color auto="1"/>
      </left>
      <right/>
      <top style="hair">
        <color auto="1"/>
      </top>
      <bottom style="hair">
        <color auto="1"/>
      </bottom>
      <diagonal/>
    </border>
    <border>
      <left style="thin">
        <color auto="1"/>
      </left>
      <right style="hair">
        <color auto="1"/>
      </right>
      <top/>
      <bottom style="hair">
        <color auto="1"/>
      </bottom>
      <diagonal/>
    </border>
    <border>
      <left/>
      <right/>
      <top style="thin">
        <color auto="1"/>
      </top>
      <bottom style="hair">
        <color auto="1"/>
      </bottom>
      <diagonal/>
    </border>
    <border>
      <left/>
      <right/>
      <top/>
      <bottom style="hair">
        <color auto="1"/>
      </bottom>
      <diagonal/>
    </border>
    <border>
      <left style="hair">
        <color auto="1"/>
      </left>
      <right style="hair">
        <color auto="1"/>
      </right>
      <top/>
      <bottom style="hair">
        <color auto="1"/>
      </bottom>
      <diagonal/>
    </border>
    <border>
      <left/>
      <right style="thin">
        <color auto="1"/>
      </right>
      <top style="hair">
        <color auto="1"/>
      </top>
      <bottom style="hair">
        <color auto="1"/>
      </bottom>
      <diagonal/>
    </border>
    <border>
      <left/>
      <right style="thin">
        <color auto="1"/>
      </right>
      <top style="thin">
        <color auto="1"/>
      </top>
      <bottom style="thin">
        <color auto="1"/>
      </bottom>
      <diagonal/>
    </border>
    <border>
      <left/>
      <right/>
      <top style="hair">
        <color auto="1"/>
      </top>
      <bottom style="hair">
        <color auto="1"/>
      </bottom>
      <diagonal/>
    </border>
    <border>
      <left style="thin">
        <color indexed="64"/>
      </left>
      <right/>
      <top/>
      <bottom style="hair">
        <color auto="1"/>
      </bottom>
      <diagonal/>
    </border>
    <border>
      <left style="thin">
        <color indexed="64"/>
      </left>
      <right/>
      <top style="thin">
        <color indexed="64"/>
      </top>
      <bottom style="hair">
        <color auto="1"/>
      </bottom>
      <diagonal/>
    </border>
    <border>
      <left style="thin">
        <color indexed="64"/>
      </left>
      <right/>
      <top style="hair">
        <color indexed="64"/>
      </top>
      <bottom style="hair">
        <color indexed="64"/>
      </bottom>
      <diagonal/>
    </border>
    <border>
      <left/>
      <right style="thin">
        <color auto="1"/>
      </right>
      <top style="thin">
        <color auto="1"/>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thin">
        <color auto="1"/>
      </right>
      <top/>
      <bottom style="hair">
        <color auto="1"/>
      </bottom>
      <diagonal/>
    </border>
  </borders>
  <cellStyleXfs count="4">
    <xf numFmtId="0" fontId="0" fillId="0" borderId="0"/>
    <xf numFmtId="0" fontId="4" fillId="0" borderId="0"/>
    <xf numFmtId="43" fontId="10" fillId="0" borderId="0" applyFont="0" applyFill="0" applyBorder="0" applyAlignment="0" applyProtection="0"/>
    <xf numFmtId="44" fontId="10" fillId="0" borderId="0" applyFont="0" applyFill="0" applyBorder="0" applyAlignment="0" applyProtection="0"/>
  </cellStyleXfs>
  <cellXfs count="123">
    <xf numFmtId="0" fontId="0" fillId="0" borderId="0" xfId="0"/>
    <xf numFmtId="0" fontId="2" fillId="0" borderId="5" xfId="0" applyFont="1" applyBorder="1" applyAlignment="1">
      <alignment horizontal="center" vertical="center" wrapText="1"/>
    </xf>
    <xf numFmtId="0" fontId="1" fillId="0" borderId="0" xfId="0" applyFont="1"/>
    <xf numFmtId="0" fontId="3" fillId="0" borderId="4" xfId="0" applyFont="1" applyBorder="1"/>
    <xf numFmtId="0" fontId="3" fillId="0" borderId="6" xfId="0" applyFont="1" applyBorder="1"/>
    <xf numFmtId="0" fontId="2" fillId="0" borderId="7" xfId="0" applyFont="1" applyBorder="1"/>
    <xf numFmtId="0" fontId="3" fillId="0" borderId="8" xfId="0" applyFont="1" applyBorder="1"/>
    <xf numFmtId="0" fontId="0" fillId="0" borderId="0" xfId="0" applyBorder="1" applyAlignment="1">
      <alignment horizontal="center"/>
    </xf>
    <xf numFmtId="0" fontId="0" fillId="0" borderId="10" xfId="0" applyBorder="1" applyAlignment="1">
      <alignment horizontal="center"/>
    </xf>
    <xf numFmtId="0" fontId="1" fillId="0" borderId="9" xfId="0" applyFont="1" applyBorder="1"/>
    <xf numFmtId="0" fontId="0" fillId="0" borderId="0" xfId="0" applyBorder="1"/>
    <xf numFmtId="0" fontId="0" fillId="0" borderId="10" xfId="0" applyBorder="1"/>
    <xf numFmtId="0" fontId="1" fillId="0" borderId="11" xfId="0" applyFont="1" applyBorder="1"/>
    <xf numFmtId="0" fontId="0" fillId="0" borderId="12" xfId="0" applyBorder="1"/>
    <xf numFmtId="0" fontId="0" fillId="0" borderId="13" xfId="0" applyBorder="1"/>
    <xf numFmtId="0" fontId="4" fillId="0" borderId="0" xfId="1" applyFont="1" applyAlignment="1">
      <alignment horizontal="center"/>
    </xf>
    <xf numFmtId="0" fontId="4" fillId="0" borderId="0" xfId="1" applyFont="1"/>
    <xf numFmtId="0" fontId="4" fillId="0" borderId="0" xfId="1" applyFont="1" applyBorder="1"/>
    <xf numFmtId="0" fontId="4" fillId="0" borderId="0" xfId="1" applyFont="1" applyFill="1" applyAlignment="1">
      <alignment horizontal="center"/>
    </xf>
    <xf numFmtId="3" fontId="4" fillId="0" borderId="0" xfId="1" applyNumberFormat="1" applyFont="1" applyAlignment="1">
      <alignment horizontal="right"/>
    </xf>
    <xf numFmtId="0" fontId="4" fillId="0" borderId="0" xfId="1" applyFont="1" applyBorder="1" applyAlignment="1">
      <alignment horizontal="center"/>
    </xf>
    <xf numFmtId="0" fontId="5" fillId="0" borderId="0" xfId="1" applyFont="1" applyBorder="1"/>
    <xf numFmtId="14" fontId="6" fillId="0" borderId="0" xfId="1" applyNumberFormat="1" applyFont="1" applyBorder="1" applyAlignment="1">
      <alignment horizontal="center"/>
    </xf>
    <xf numFmtId="20" fontId="4" fillId="0" borderId="0" xfId="1" applyNumberFormat="1" applyFont="1" applyBorder="1" applyAlignment="1">
      <alignment horizontal="center"/>
    </xf>
    <xf numFmtId="0" fontId="4" fillId="0" borderId="0" xfId="1" applyFont="1" applyFill="1" applyBorder="1" applyAlignment="1">
      <alignment horizontal="center"/>
    </xf>
    <xf numFmtId="3" fontId="4" fillId="0" borderId="0" xfId="1" applyNumberFormat="1" applyFont="1" applyBorder="1" applyAlignment="1">
      <alignment horizontal="right"/>
    </xf>
    <xf numFmtId="164" fontId="5" fillId="2" borderId="14" xfId="1" applyNumberFormat="1" applyFont="1" applyFill="1" applyBorder="1" applyAlignment="1">
      <alignment horizontal="center"/>
    </xf>
    <xf numFmtId="0" fontId="4" fillId="2" borderId="14" xfId="1" applyFont="1" applyFill="1" applyBorder="1"/>
    <xf numFmtId="0" fontId="4" fillId="2" borderId="14" xfId="1" applyFont="1" applyFill="1" applyBorder="1" applyAlignment="1">
      <alignment horizontal="center"/>
    </xf>
    <xf numFmtId="0" fontId="5" fillId="2" borderId="14" xfId="1" applyFont="1" applyFill="1" applyBorder="1" applyAlignment="1">
      <alignment horizontal="center"/>
    </xf>
    <xf numFmtId="164" fontId="5" fillId="2" borderId="15" xfId="1" applyNumberFormat="1" applyFont="1" applyFill="1" applyBorder="1" applyAlignment="1">
      <alignment horizontal="center"/>
    </xf>
    <xf numFmtId="0" fontId="5" fillId="2" borderId="15" xfId="1" applyFont="1" applyFill="1" applyBorder="1" applyAlignment="1">
      <alignment horizontal="center"/>
    </xf>
    <xf numFmtId="20" fontId="5" fillId="2" borderId="15" xfId="1" applyNumberFormat="1" applyFont="1" applyFill="1" applyBorder="1" applyAlignment="1">
      <alignment horizontal="center"/>
    </xf>
    <xf numFmtId="165" fontId="7" fillId="0" borderId="16" xfId="1" applyNumberFormat="1" applyFont="1" applyBorder="1" applyAlignment="1">
      <alignment horizontal="center"/>
    </xf>
    <xf numFmtId="0" fontId="7" fillId="0" borderId="16" xfId="1" applyFont="1" applyBorder="1" applyAlignment="1">
      <alignment horizontal="center"/>
    </xf>
    <xf numFmtId="0" fontId="8" fillId="0" borderId="16" xfId="1" applyFont="1" applyBorder="1" applyAlignment="1">
      <alignment horizontal="left"/>
    </xf>
    <xf numFmtId="0" fontId="9" fillId="0" borderId="0" xfId="0" applyFont="1"/>
    <xf numFmtId="0" fontId="11" fillId="0" borderId="0" xfId="1" applyFont="1" applyFill="1" applyBorder="1" applyAlignment="1"/>
    <xf numFmtId="17" fontId="8" fillId="0" borderId="17" xfId="1" applyNumberFormat="1" applyFont="1" applyBorder="1" applyAlignment="1">
      <alignment horizontal="left"/>
    </xf>
    <xf numFmtId="0" fontId="7" fillId="0" borderId="16" xfId="1" applyFont="1" applyBorder="1"/>
    <xf numFmtId="0" fontId="8" fillId="0" borderId="16" xfId="1" applyFont="1" applyFill="1" applyBorder="1" applyAlignment="1">
      <alignment horizontal="center"/>
    </xf>
    <xf numFmtId="0" fontId="0" fillId="0" borderId="0" xfId="0" applyNumberFormat="1" applyBorder="1" applyAlignment="1"/>
    <xf numFmtId="0" fontId="12" fillId="0" borderId="0" xfId="0" applyFont="1"/>
    <xf numFmtId="0" fontId="13" fillId="0" borderId="0" xfId="0" applyFont="1"/>
    <xf numFmtId="0" fontId="14" fillId="0" borderId="16" xfId="0" applyFont="1" applyBorder="1" applyAlignment="1">
      <alignment horizontal="center"/>
    </xf>
    <xf numFmtId="49" fontId="15" fillId="0" borderId="16" xfId="0" applyNumberFormat="1" applyFont="1" applyBorder="1"/>
    <xf numFmtId="0" fontId="15" fillId="0" borderId="16" xfId="0" applyFont="1" applyBorder="1"/>
    <xf numFmtId="0" fontId="15" fillId="0" borderId="16" xfId="0" applyFont="1" applyBorder="1" applyAlignment="1">
      <alignment wrapText="1"/>
    </xf>
    <xf numFmtId="49" fontId="15" fillId="0" borderId="15" xfId="0" applyNumberFormat="1" applyFont="1" applyBorder="1" applyAlignment="1"/>
    <xf numFmtId="0" fontId="15" fillId="0" borderId="15" xfId="0" applyFont="1" applyBorder="1" applyAlignment="1"/>
    <xf numFmtId="0" fontId="0" fillId="0" borderId="0" xfId="0"/>
    <xf numFmtId="0" fontId="2" fillId="0" borderId="19" xfId="0" applyFont="1" applyBorder="1" applyAlignment="1">
      <alignment horizontal="center" vertical="center" wrapText="1"/>
    </xf>
    <xf numFmtId="0" fontId="2" fillId="0" borderId="22" xfId="0" applyFont="1" applyBorder="1" applyAlignment="1">
      <alignment horizontal="center" vertical="center" wrapText="1"/>
    </xf>
    <xf numFmtId="44" fontId="3" fillId="0" borderId="5" xfId="0" applyNumberFormat="1" applyFont="1" applyBorder="1"/>
    <xf numFmtId="3" fontId="3" fillId="0" borderId="5" xfId="2" applyNumberFormat="1" applyFont="1" applyBorder="1" applyAlignment="1">
      <alignment horizontal="center"/>
    </xf>
    <xf numFmtId="3" fontId="3" fillId="0" borderId="8" xfId="2" applyNumberFormat="1" applyFont="1" applyBorder="1" applyAlignment="1">
      <alignment horizontal="center"/>
    </xf>
    <xf numFmtId="0" fontId="0" fillId="0" borderId="0" xfId="0"/>
    <xf numFmtId="0" fontId="17" fillId="0" borderId="9" xfId="0" applyFont="1" applyBorder="1" applyAlignment="1">
      <alignment vertical="center"/>
    </xf>
    <xf numFmtId="0" fontId="1" fillId="0" borderId="9" xfId="0" applyFont="1" applyBorder="1" applyAlignment="1"/>
    <xf numFmtId="0" fontId="0" fillId="0" borderId="0" xfId="0" applyAlignment="1"/>
    <xf numFmtId="0" fontId="0" fillId="0" borderId="10" xfId="0" applyBorder="1" applyAlignment="1"/>
    <xf numFmtId="0" fontId="0" fillId="0" borderId="9" xfId="0" applyBorder="1" applyAlignment="1">
      <alignment horizontal="left" wrapText="1"/>
    </xf>
    <xf numFmtId="0" fontId="0" fillId="0" borderId="0" xfId="0" applyBorder="1" applyAlignment="1">
      <alignment horizontal="left" wrapText="1"/>
    </xf>
    <xf numFmtId="0" fontId="0" fillId="0" borderId="10" xfId="0" applyBorder="1" applyAlignment="1">
      <alignment horizontal="left" wrapText="1"/>
    </xf>
    <xf numFmtId="0" fontId="0" fillId="0" borderId="0" xfId="0" applyBorder="1" applyAlignment="1">
      <alignment horizontal="left" wrapText="1"/>
    </xf>
    <xf numFmtId="0" fontId="2" fillId="0" borderId="30" xfId="0" applyFont="1" applyBorder="1" applyAlignment="1">
      <alignment horizontal="center" vertical="center" wrapText="1"/>
    </xf>
    <xf numFmtId="0" fontId="3" fillId="0" borderId="31" xfId="0" applyFont="1" applyBorder="1"/>
    <xf numFmtId="0" fontId="3" fillId="0" borderId="32" xfId="0" applyFont="1" applyBorder="1"/>
    <xf numFmtId="0" fontId="2" fillId="0" borderId="8" xfId="0" applyFont="1" applyBorder="1"/>
    <xf numFmtId="0" fontId="17" fillId="0" borderId="0" xfId="0" applyFont="1" applyBorder="1" applyAlignment="1">
      <alignment vertical="center"/>
    </xf>
    <xf numFmtId="0" fontId="1" fillId="0" borderId="0" xfId="0" applyFont="1" applyBorder="1"/>
    <xf numFmtId="0" fontId="1" fillId="0" borderId="0" xfId="0" applyFont="1" applyBorder="1" applyAlignment="1"/>
    <xf numFmtId="0" fontId="1" fillId="0" borderId="12" xfId="0" applyFont="1" applyBorder="1"/>
    <xf numFmtId="0" fontId="18" fillId="3" borderId="16"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19" fillId="0" borderId="16" xfId="0" applyFont="1" applyBorder="1" applyAlignment="1">
      <alignment horizontal="center" vertical="top" wrapText="1"/>
    </xf>
    <xf numFmtId="0" fontId="7" fillId="0" borderId="16" xfId="0" applyFont="1" applyBorder="1" applyAlignment="1">
      <alignment horizontal="center" vertical="top" wrapText="1"/>
    </xf>
    <xf numFmtId="0" fontId="8" fillId="0" borderId="16" xfId="0" applyFont="1" applyBorder="1" applyAlignment="1">
      <alignment horizontal="center" vertical="center" wrapText="1"/>
    </xf>
    <xf numFmtId="44" fontId="19" fillId="5" borderId="16" xfId="3" applyFont="1" applyFill="1" applyBorder="1" applyAlignment="1">
      <alignment horizontal="center"/>
    </xf>
    <xf numFmtId="0" fontId="7" fillId="0" borderId="16" xfId="0" applyFont="1" applyBorder="1" applyAlignment="1">
      <alignment horizontal="center" vertical="center" wrapText="1"/>
    </xf>
    <xf numFmtId="0" fontId="7" fillId="0" borderId="16" xfId="0" applyFont="1" applyBorder="1" applyAlignment="1">
      <alignment horizontal="center"/>
    </xf>
    <xf numFmtId="0" fontId="0" fillId="0" borderId="0" xfId="0" applyNumberFormat="1" applyBorder="1" applyAlignment="1">
      <alignment horizontal="left"/>
    </xf>
    <xf numFmtId="0" fontId="1" fillId="0" borderId="27" xfId="0" applyFont="1" applyBorder="1" applyAlignment="1">
      <alignment horizontal="left"/>
    </xf>
    <xf numFmtId="0" fontId="1" fillId="0" borderId="20" xfId="0" applyFont="1" applyBorder="1" applyAlignment="1">
      <alignment horizontal="left"/>
    </xf>
    <xf numFmtId="0" fontId="1" fillId="0" borderId="29" xfId="0" applyFont="1" applyBorder="1" applyAlignment="1">
      <alignment horizontal="left"/>
    </xf>
    <xf numFmtId="0" fontId="1" fillId="0" borderId="28" xfId="0" applyFont="1" applyBorder="1" applyAlignment="1">
      <alignment horizontal="left"/>
    </xf>
    <xf numFmtId="0" fontId="1" fillId="0" borderId="25" xfId="0" applyFont="1" applyBorder="1" applyAlignment="1">
      <alignment horizontal="left"/>
    </xf>
    <xf numFmtId="0" fontId="1" fillId="0" borderId="23" xfId="0" applyFont="1" applyBorder="1" applyAlignment="1">
      <alignment horizontal="left"/>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9" xfId="0" applyFont="1" applyBorder="1" applyAlignment="1">
      <alignment horizontal="left"/>
    </xf>
    <xf numFmtId="0" fontId="1" fillId="0" borderId="0" xfId="0" applyFont="1" applyBorder="1" applyAlignment="1">
      <alignment horizontal="left"/>
    </xf>
    <xf numFmtId="0" fontId="1" fillId="0" borderId="10" xfId="0" applyFont="1" applyBorder="1" applyAlignment="1">
      <alignment horizontal="left"/>
    </xf>
    <xf numFmtId="0" fontId="1" fillId="0" borderId="26" xfId="0" applyFont="1" applyBorder="1" applyAlignment="1">
      <alignment horizontal="center"/>
    </xf>
    <xf numFmtId="0" fontId="1" fillId="0" borderId="21" xfId="0" applyFont="1" applyBorder="1" applyAlignment="1">
      <alignment horizontal="center"/>
    </xf>
    <xf numFmtId="0" fontId="1" fillId="0" borderId="33" xfId="0" applyFont="1" applyBorder="1" applyAlignment="1">
      <alignment horizontal="center"/>
    </xf>
    <xf numFmtId="0" fontId="1" fillId="0" borderId="28" xfId="0" applyFont="1" applyBorder="1" applyAlignment="1">
      <alignment horizontal="left" vertical="top" wrapText="1"/>
    </xf>
    <xf numFmtId="0" fontId="1" fillId="0" borderId="25" xfId="0" applyFont="1" applyBorder="1" applyAlignment="1">
      <alignment horizontal="left" vertical="top" wrapText="1"/>
    </xf>
    <xf numFmtId="0" fontId="1" fillId="0" borderId="23" xfId="0" applyFont="1" applyBorder="1" applyAlignment="1">
      <alignment horizontal="left" vertical="top" wrapText="1"/>
    </xf>
    <xf numFmtId="44" fontId="3" fillId="0" borderId="18" xfId="0" applyNumberFormat="1" applyFont="1" applyBorder="1" applyAlignment="1">
      <alignment horizontal="center"/>
    </xf>
    <xf numFmtId="44" fontId="3" fillId="0" borderId="23" xfId="0" applyNumberFormat="1" applyFont="1" applyBorder="1" applyAlignment="1">
      <alignment horizontal="center"/>
    </xf>
    <xf numFmtId="0" fontId="2" fillId="0" borderId="18" xfId="0" applyFont="1" applyBorder="1" applyAlignment="1">
      <alignment horizontal="center" vertical="center" wrapText="1"/>
    </xf>
    <xf numFmtId="0" fontId="2" fillId="0" borderId="23" xfId="0" applyFont="1" applyBorder="1" applyAlignment="1">
      <alignment horizontal="center" vertical="center" wrapText="1"/>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9" xfId="0" applyBorder="1" applyAlignment="1">
      <alignment horizontal="left" wrapText="1"/>
    </xf>
    <xf numFmtId="0" fontId="0" fillId="0" borderId="0" xfId="0" applyBorder="1" applyAlignment="1">
      <alignment horizontal="left" wrapText="1"/>
    </xf>
    <xf numFmtId="0" fontId="0" fillId="0" borderId="10" xfId="0" applyBorder="1" applyAlignment="1">
      <alignment horizontal="left" wrapText="1"/>
    </xf>
    <xf numFmtId="0" fontId="1" fillId="0" borderId="9" xfId="0" applyFont="1" applyBorder="1" applyAlignment="1"/>
    <xf numFmtId="0" fontId="1" fillId="0" borderId="0" xfId="0" applyFont="1" applyBorder="1" applyAlignment="1"/>
    <xf numFmtId="0" fontId="0" fillId="0" borderId="0" xfId="0" applyAlignment="1"/>
    <xf numFmtId="0" fontId="0" fillId="0" borderId="10" xfId="0" applyBorder="1" applyAlignment="1"/>
    <xf numFmtId="44" fontId="3" fillId="0" borderId="8" xfId="0" applyNumberFormat="1" applyFont="1" applyBorder="1" applyAlignment="1">
      <alignment horizontal="center"/>
    </xf>
    <xf numFmtId="44" fontId="3" fillId="0" borderId="24" xfId="0" applyNumberFormat="1" applyFont="1" applyBorder="1" applyAlignment="1">
      <alignment horizontal="center"/>
    </xf>
    <xf numFmtId="20" fontId="5" fillId="0" borderId="7" xfId="1" applyNumberFormat="1" applyFont="1" applyBorder="1" applyAlignment="1">
      <alignment horizontal="center"/>
    </xf>
    <xf numFmtId="20" fontId="5" fillId="0" borderId="24" xfId="1" applyNumberFormat="1" applyFont="1" applyBorder="1" applyAlignment="1">
      <alignment horizontal="center"/>
    </xf>
    <xf numFmtId="0" fontId="8" fillId="0" borderId="0" xfId="1" applyFont="1" applyAlignment="1">
      <alignment horizontal="right"/>
    </xf>
    <xf numFmtId="0" fontId="0" fillId="0" borderId="0" xfId="0" applyAlignment="1">
      <alignment horizontal="right"/>
    </xf>
    <xf numFmtId="17" fontId="8" fillId="0" borderId="17" xfId="1" quotePrefix="1" applyNumberFormat="1" applyFont="1" applyBorder="1" applyAlignment="1">
      <alignment horizontal="left"/>
    </xf>
    <xf numFmtId="0" fontId="0" fillId="0" borderId="17" xfId="0" applyNumberFormat="1" applyBorder="1" applyAlignment="1">
      <alignment horizontal="left"/>
    </xf>
    <xf numFmtId="0" fontId="8" fillId="0" borderId="0" xfId="1" applyFont="1" applyAlignment="1">
      <alignment horizontal="left"/>
    </xf>
  </cellXfs>
  <cellStyles count="4">
    <cellStyle name="Comma" xfId="2" builtinId="3"/>
    <cellStyle name="Currency" xfId="3" builtinId="4"/>
    <cellStyle name="Normal" xfId="0" builtinId="0"/>
    <cellStyle name="Normal 2" xfId="1"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root.sonoma.gov\data\DHS\ADMIN\ADMIN\Billing%20and%20Claiming\CBO%20Invoicing\CBO%20Form%20Templates\MH%20Templates\FY2324\SMH_Invoice_Generato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root.sonoma.gov\data\DHS\ADMIN\ADMIN\Billing%20and%20Claiming\CBO%20Invoicing\CBO%20Form%20Templates\MH%20Templates\FY2324\MH%20Outpatient%20Invoice%20by%20Provider%20Type%2012.19.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patient Hourly Rates"/>
      <sheetName val="Rate Degrees"/>
      <sheetName val="Outpatient Rates"/>
      <sheetName val="Other Rates"/>
      <sheetName val="Invoice Summary"/>
      <sheetName val="SMH_Invoice_Generator"/>
    </sheetNames>
    <sheetDataSet>
      <sheetData sheetId="0"/>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oice "/>
      <sheetName val="Batch Upload"/>
      <sheetName val="M15 Provider Limit"/>
      <sheetName val="MH Codes"/>
      <sheetName val="Contractor Monthly Staff List"/>
      <sheetName val="Outpatient Rates"/>
      <sheetName val="Reference"/>
      <sheetName val="Input Data"/>
    </sheetNames>
    <sheetDataSet>
      <sheetData sheetId="0"/>
      <sheetData sheetId="1"/>
      <sheetData sheetId="2"/>
      <sheetData sheetId="3">
        <row r="1">
          <cell r="A1" t="str">
            <v>HCPC or CPT Billing Code (Medi-Cal)</v>
          </cell>
          <cell r="B1" t="str">
            <v>Simple Name in SmartCare</v>
          </cell>
          <cell r="C1" t="str">
            <v>CPT Code</v>
          </cell>
        </row>
        <row r="2">
          <cell r="A2">
            <v>90791</v>
          </cell>
          <cell r="B2" t="str">
            <v>Assessment LPHA</v>
          </cell>
          <cell r="C2">
            <v>90791</v>
          </cell>
        </row>
        <row r="3">
          <cell r="A3">
            <v>90791</v>
          </cell>
          <cell r="B3" t="str">
            <v>Assessment LPHA</v>
          </cell>
          <cell r="C3">
            <v>90791</v>
          </cell>
        </row>
        <row r="4">
          <cell r="A4">
            <v>90792</v>
          </cell>
          <cell r="B4" t="str">
            <v>Assessment MD</v>
          </cell>
          <cell r="C4">
            <v>90792</v>
          </cell>
        </row>
        <row r="5">
          <cell r="A5">
            <v>90839</v>
          </cell>
          <cell r="B5" t="str">
            <v>Psychotherapy for Crisis</v>
          </cell>
          <cell r="C5">
            <v>90839</v>
          </cell>
        </row>
        <row r="6">
          <cell r="A6">
            <v>90847</v>
          </cell>
          <cell r="B6" t="str">
            <v>Family Therapy - client present</v>
          </cell>
          <cell r="C6">
            <v>90847</v>
          </cell>
        </row>
        <row r="7">
          <cell r="A7">
            <v>90849</v>
          </cell>
          <cell r="B7" t="str">
            <v>Multiple-Family Group Psychotherapy</v>
          </cell>
          <cell r="C7">
            <v>90849</v>
          </cell>
        </row>
        <row r="8">
          <cell r="A8">
            <v>90853</v>
          </cell>
          <cell r="B8" t="str">
            <v>Group Therapy</v>
          </cell>
          <cell r="C8">
            <v>90853</v>
          </cell>
        </row>
        <row r="9">
          <cell r="A9">
            <v>90870</v>
          </cell>
          <cell r="B9" t="str">
            <v>ECT</v>
          </cell>
          <cell r="C9">
            <v>90870</v>
          </cell>
        </row>
        <row r="10">
          <cell r="A10">
            <v>96372</v>
          </cell>
          <cell r="B10" t="str">
            <v>Medication Injection</v>
          </cell>
          <cell r="C10">
            <v>96372</v>
          </cell>
        </row>
        <row r="11">
          <cell r="A11">
            <v>99231</v>
          </cell>
          <cell r="B11" t="str">
            <v>E&amp;M Hospital Inpatient</v>
          </cell>
          <cell r="C11">
            <v>99231</v>
          </cell>
        </row>
        <row r="12">
          <cell r="A12">
            <v>99232</v>
          </cell>
          <cell r="B12" t="str">
            <v>E&amp;M Hospital Inpatient</v>
          </cell>
          <cell r="C12">
            <v>99232</v>
          </cell>
        </row>
        <row r="13">
          <cell r="A13">
            <v>99233</v>
          </cell>
          <cell r="B13" t="str">
            <v>E&amp;M Hospital Inpatient</v>
          </cell>
          <cell r="C13">
            <v>99233</v>
          </cell>
        </row>
        <row r="14">
          <cell r="A14">
            <v>90832</v>
          </cell>
          <cell r="B14" t="str">
            <v>Individual Therapy</v>
          </cell>
          <cell r="C14" t="str">
            <v xml:space="preserve">90832, 30 minutes
</v>
          </cell>
        </row>
        <row r="15">
          <cell r="A15">
            <v>90834</v>
          </cell>
          <cell r="B15" t="str">
            <v>Individual Therapy</v>
          </cell>
          <cell r="C15" t="str">
            <v xml:space="preserve">90834, 45 minutes
</v>
          </cell>
        </row>
        <row r="16">
          <cell r="A16">
            <v>90837</v>
          </cell>
          <cell r="B16" t="str">
            <v>Individual Therapy</v>
          </cell>
          <cell r="C16" t="str">
            <v>90837, 1 hour</v>
          </cell>
        </row>
        <row r="17">
          <cell r="A17">
            <v>99202</v>
          </cell>
          <cell r="B17" t="str">
            <v>Medication Support Existing Client</v>
          </cell>
          <cell r="C17" t="str">
            <v>99202, 15-29 minutes</v>
          </cell>
        </row>
        <row r="18">
          <cell r="A18">
            <v>99203</v>
          </cell>
          <cell r="B18" t="str">
            <v>Medication Support Existing Client</v>
          </cell>
          <cell r="C18" t="str">
            <v>99203, 30-44 minutes</v>
          </cell>
        </row>
        <row r="19">
          <cell r="A19">
            <v>99204</v>
          </cell>
          <cell r="B19" t="str">
            <v>Medication Support Existing Client</v>
          </cell>
          <cell r="C19" t="str">
            <v>99204, 45-59 minutes</v>
          </cell>
        </row>
        <row r="20">
          <cell r="A20">
            <v>99205</v>
          </cell>
          <cell r="B20" t="str">
            <v>Medication Support Existing Client</v>
          </cell>
          <cell r="C20" t="str">
            <v>99205, 60-74 minutes</v>
          </cell>
        </row>
        <row r="21">
          <cell r="A21">
            <v>99212</v>
          </cell>
          <cell r="B21" t="str">
            <v>Medication Support New Client</v>
          </cell>
          <cell r="C21" t="str">
            <v>99212, 10-19 minutes</v>
          </cell>
        </row>
        <row r="22">
          <cell r="A22">
            <v>99213</v>
          </cell>
          <cell r="B22" t="str">
            <v>Medication Support New Client</v>
          </cell>
          <cell r="C22" t="str">
            <v>99213, 20-29 minutes</v>
          </cell>
        </row>
        <row r="23">
          <cell r="A23">
            <v>99214</v>
          </cell>
          <cell r="B23" t="str">
            <v>Medication Support New Client</v>
          </cell>
          <cell r="C23" t="str">
            <v>99214, 30-39 minutes</v>
          </cell>
        </row>
        <row r="24">
          <cell r="A24">
            <v>99215</v>
          </cell>
          <cell r="B24" t="str">
            <v>Medication Support New Client</v>
          </cell>
          <cell r="C24" t="str">
            <v>99215, 40-54 minutes</v>
          </cell>
        </row>
        <row r="25">
          <cell r="A25">
            <v>99221</v>
          </cell>
          <cell r="B25" t="str">
            <v>Initial Observation Care, Per Day, for the EM of a Patient (Based on time)</v>
          </cell>
          <cell r="C25" t="str">
            <v>99221, 20-39 minutes</v>
          </cell>
        </row>
        <row r="26">
          <cell r="A26">
            <v>99222</v>
          </cell>
          <cell r="B26" t="str">
            <v>Initial Observation Care, Per Day, for the EM of a Patient (Based on time)</v>
          </cell>
          <cell r="C26" t="str">
            <v>99222, 40-59 minutes</v>
          </cell>
        </row>
        <row r="27">
          <cell r="A27">
            <v>99223</v>
          </cell>
          <cell r="B27" t="str">
            <v>Initial Observation Care, Per Day, for the EM of a Patient (Based on time)</v>
          </cell>
          <cell r="C27" t="str">
            <v>99223, 60-79 minutes</v>
          </cell>
        </row>
        <row r="28">
          <cell r="A28">
            <v>99231</v>
          </cell>
          <cell r="B28" t="str">
            <v>E&amp;M Hospital Inpatient</v>
          </cell>
          <cell r="C28" t="str">
            <v>99231, 6-19 minutes</v>
          </cell>
        </row>
        <row r="29">
          <cell r="A29">
            <v>99232</v>
          </cell>
          <cell r="B29" t="str">
            <v>E&amp;M Hospital Inpatient</v>
          </cell>
          <cell r="C29" t="str">
            <v>99232, 20-29 minutes</v>
          </cell>
        </row>
        <row r="30">
          <cell r="A30">
            <v>99233</v>
          </cell>
          <cell r="B30" t="str">
            <v>E&amp;M Hospital Inpatient</v>
          </cell>
          <cell r="C30" t="str">
            <v>99233, 30-40 minutes</v>
          </cell>
        </row>
        <row r="31">
          <cell r="A31">
            <v>99304</v>
          </cell>
          <cell r="B31" t="str">
            <v>E&amp;M Nursing Facility (professional fees)</v>
          </cell>
          <cell r="C31" t="str">
            <v>99304, 16-29 minutes</v>
          </cell>
        </row>
        <row r="32">
          <cell r="A32">
            <v>99305</v>
          </cell>
          <cell r="B32" t="str">
            <v>E&amp;M Nursing Facility (professional fees)</v>
          </cell>
          <cell r="C32" t="str">
            <v>99305, 30-39 minutes</v>
          </cell>
        </row>
        <row r="33">
          <cell r="A33">
            <v>99306</v>
          </cell>
          <cell r="B33" t="str">
            <v>E&amp;M Nursing Facility (professional fees)</v>
          </cell>
          <cell r="C33" t="str">
            <v>99306, 40-60 minutes</v>
          </cell>
        </row>
        <row r="34">
          <cell r="A34">
            <v>99307</v>
          </cell>
          <cell r="B34" t="str">
            <v>E&amp;M Nursing Facility - Established Client</v>
          </cell>
          <cell r="C34" t="str">
            <v>99307, 1-12 minutes</v>
          </cell>
        </row>
        <row r="35">
          <cell r="A35" t="str">
            <v>H0018</v>
          </cell>
          <cell r="B35" t="str">
            <v>Crisis Residential Day - Youth</v>
          </cell>
          <cell r="C35" t="str">
            <v>H0018</v>
          </cell>
        </row>
        <row r="36">
          <cell r="A36" t="str">
            <v>H0019</v>
          </cell>
          <cell r="B36" t="str">
            <v>Adult Residential Day</v>
          </cell>
          <cell r="C36" t="str">
            <v>H0019</v>
          </cell>
        </row>
        <row r="37">
          <cell r="A37" t="str">
            <v>H0031</v>
          </cell>
          <cell r="B37" t="str">
            <v>Assessment Contribution non-LPHA</v>
          </cell>
          <cell r="C37" t="str">
            <v>H0031</v>
          </cell>
        </row>
        <row r="38">
          <cell r="A38" t="str">
            <v>H0032</v>
          </cell>
          <cell r="B38" t="str">
            <v>Plan Development, non-physician</v>
          </cell>
          <cell r="C38" t="str">
            <v>H0032</v>
          </cell>
        </row>
        <row r="39">
          <cell r="A39" t="str">
            <v>H0034</v>
          </cell>
          <cell r="B39" t="str">
            <v>Medication Training and Support</v>
          </cell>
          <cell r="C39" t="str">
            <v>H0034</v>
          </cell>
        </row>
        <row r="40">
          <cell r="A40" t="str">
            <v>H0038</v>
          </cell>
          <cell r="B40" t="str">
            <v>Self-help/peer service</v>
          </cell>
          <cell r="C40" t="str">
            <v>H0038</v>
          </cell>
        </row>
        <row r="41">
          <cell r="A41" t="str">
            <v>H0046</v>
          </cell>
          <cell r="B41" t="str">
            <v>Psychiatric Inpatient - Admin Day</v>
          </cell>
          <cell r="C41" t="str">
            <v>H0046</v>
          </cell>
        </row>
        <row r="42">
          <cell r="A42" t="str">
            <v>H0046</v>
          </cell>
          <cell r="B42"/>
          <cell r="C42" t="str">
            <v>H0046</v>
          </cell>
        </row>
        <row r="43">
          <cell r="A43" t="str">
            <v>H2011</v>
          </cell>
          <cell r="B43" t="str">
            <v>Crisis Intervention/Mobile Crisis</v>
          </cell>
          <cell r="C43" t="str">
            <v>H2011</v>
          </cell>
        </row>
        <row r="44">
          <cell r="A44" t="str">
            <v>H2012</v>
          </cell>
          <cell r="B44" t="str">
            <v>Day Rehabilitation - Full Day</v>
          </cell>
          <cell r="C44" t="str">
            <v>H2012</v>
          </cell>
        </row>
        <row r="45">
          <cell r="A45" t="str">
            <v>H2013</v>
          </cell>
          <cell r="B45" t="str">
            <v>Psychiatric Health Facility Day</v>
          </cell>
          <cell r="C45" t="str">
            <v>H2013</v>
          </cell>
        </row>
        <row r="46">
          <cell r="A46" t="str">
            <v>H2013</v>
          </cell>
          <cell r="B46" t="str">
            <v>Day Rehabilitation - Half Day</v>
          </cell>
          <cell r="C46" t="str">
            <v>H2013</v>
          </cell>
        </row>
        <row r="47">
          <cell r="A47" t="str">
            <v>H2014</v>
          </cell>
          <cell r="B47" t="str">
            <v>Day Treatment Intensive - Full Day</v>
          </cell>
          <cell r="C47" t="str">
            <v>H2014</v>
          </cell>
        </row>
        <row r="48">
          <cell r="A48" t="str">
            <v>H2015</v>
          </cell>
          <cell r="B48" t="str">
            <v>Psychiatric Inpatient Day - Adult</v>
          </cell>
          <cell r="C48" t="str">
            <v>H2015</v>
          </cell>
        </row>
        <row r="49">
          <cell r="A49" t="str">
            <v>H2015</v>
          </cell>
          <cell r="B49" t="str">
            <v>Day Treatment Intensive - Half Day</v>
          </cell>
          <cell r="C49" t="str">
            <v>H2015</v>
          </cell>
        </row>
        <row r="50">
          <cell r="A50" t="str">
            <v>H2017</v>
          </cell>
          <cell r="B50" t="str">
            <v>Psychosocial Rehab - Individual</v>
          </cell>
          <cell r="C50" t="str">
            <v>H2017</v>
          </cell>
        </row>
        <row r="51">
          <cell r="A51" t="str">
            <v>H2017</v>
          </cell>
          <cell r="B51" t="str">
            <v>Psychosocial Rehab - Individual</v>
          </cell>
          <cell r="C51" t="str">
            <v>H2017</v>
          </cell>
        </row>
        <row r="52">
          <cell r="A52" t="str">
            <v>H2018</v>
          </cell>
          <cell r="B52"/>
          <cell r="C52" t="str">
            <v>H2018</v>
          </cell>
        </row>
        <row r="53">
          <cell r="A53" t="str">
            <v>H2019</v>
          </cell>
          <cell r="B53" t="str">
            <v>TBS</v>
          </cell>
          <cell r="C53" t="str">
            <v>H2019</v>
          </cell>
        </row>
        <row r="54">
          <cell r="A54" t="str">
            <v>S9484</v>
          </cell>
          <cell r="B54" t="str">
            <v>Crisis Stabilization Unit</v>
          </cell>
          <cell r="C54" t="str">
            <v>S9484</v>
          </cell>
        </row>
        <row r="55">
          <cell r="A55" t="str">
            <v>T1017</v>
          </cell>
          <cell r="B55" t="str">
            <v>TCM/ICC</v>
          </cell>
          <cell r="C55" t="str">
            <v>T1017</v>
          </cell>
        </row>
        <row r="56">
          <cell r="A56" t="str">
            <v>T1017</v>
          </cell>
          <cell r="B56" t="str">
            <v>TCM/ICC</v>
          </cell>
          <cell r="C56" t="str">
            <v>T1017</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abSelected="1" zoomScale="70" zoomScaleNormal="70" zoomScaleSheetLayoutView="100" workbookViewId="0">
      <selection activeCell="A27" sqref="A27:G32"/>
    </sheetView>
  </sheetViews>
  <sheetFormatPr defaultRowHeight="14.4" x14ac:dyDescent="0.3"/>
  <cols>
    <col min="1" max="1" width="50.44140625" customWidth="1"/>
    <col min="2" max="2" width="17.33203125" style="56" customWidth="1"/>
    <col min="3" max="3" width="50.44140625" style="56" customWidth="1"/>
    <col min="4" max="4" width="22.5546875" bestFit="1" customWidth="1"/>
    <col min="5" max="5" width="22.33203125" bestFit="1" customWidth="1"/>
    <col min="6" max="6" width="54.6640625" style="50" customWidth="1"/>
    <col min="7" max="7" width="42" customWidth="1"/>
  </cols>
  <sheetData>
    <row r="1" spans="1:7" s="50" customFormat="1" ht="28.5" customHeight="1" x14ac:dyDescent="0.3">
      <c r="A1" s="82" t="s">
        <v>69</v>
      </c>
      <c r="B1" s="83"/>
      <c r="C1" s="84"/>
      <c r="D1" s="88" t="s">
        <v>71</v>
      </c>
      <c r="E1" s="89"/>
      <c r="F1" s="89"/>
      <c r="G1" s="90"/>
    </row>
    <row r="2" spans="1:7" s="50" customFormat="1" ht="30.75" customHeight="1" x14ac:dyDescent="0.3">
      <c r="A2" s="85" t="s">
        <v>70</v>
      </c>
      <c r="B2" s="86"/>
      <c r="C2" s="87"/>
      <c r="D2" s="91" t="s">
        <v>72</v>
      </c>
      <c r="E2" s="92"/>
      <c r="F2" s="92"/>
      <c r="G2" s="93"/>
    </row>
    <row r="3" spans="1:7" s="50" customFormat="1" ht="27" customHeight="1" x14ac:dyDescent="0.3">
      <c r="A3" s="85"/>
      <c r="B3" s="86"/>
      <c r="C3" s="87"/>
      <c r="D3" s="91"/>
      <c r="E3" s="92"/>
      <c r="F3" s="92"/>
      <c r="G3" s="93"/>
    </row>
    <row r="4" spans="1:7" s="50" customFormat="1" ht="27" customHeight="1" x14ac:dyDescent="0.3">
      <c r="A4" s="85"/>
      <c r="B4" s="86"/>
      <c r="C4" s="87"/>
      <c r="D4" s="91" t="s">
        <v>75</v>
      </c>
      <c r="E4" s="92"/>
      <c r="F4" s="92"/>
      <c r="G4" s="93"/>
    </row>
    <row r="5" spans="1:7" s="56" customFormat="1" ht="27" customHeight="1" x14ac:dyDescent="0.3">
      <c r="A5" s="85" t="s">
        <v>78</v>
      </c>
      <c r="B5" s="86"/>
      <c r="C5" s="87"/>
      <c r="D5" s="94"/>
      <c r="E5" s="95"/>
      <c r="F5" s="95"/>
      <c r="G5" s="96"/>
    </row>
    <row r="6" spans="1:7" ht="31.5" customHeight="1" x14ac:dyDescent="0.3">
      <c r="A6" s="85" t="s">
        <v>73</v>
      </c>
      <c r="B6" s="86"/>
      <c r="C6" s="87"/>
      <c r="D6" s="97" t="s">
        <v>74</v>
      </c>
      <c r="E6" s="98"/>
      <c r="F6" s="98"/>
      <c r="G6" s="99"/>
    </row>
    <row r="7" spans="1:7" s="2" customFormat="1" ht="69.75" customHeight="1" x14ac:dyDescent="0.3">
      <c r="A7" s="51" t="s">
        <v>82</v>
      </c>
      <c r="B7" s="65" t="s">
        <v>83</v>
      </c>
      <c r="C7" s="65" t="s">
        <v>84</v>
      </c>
      <c r="D7" s="52" t="s">
        <v>1</v>
      </c>
      <c r="E7" s="1" t="s">
        <v>2</v>
      </c>
      <c r="F7" s="102" t="s">
        <v>3</v>
      </c>
      <c r="G7" s="103"/>
    </row>
    <row r="8" spans="1:7" ht="15.6" x14ac:dyDescent="0.3">
      <c r="A8" s="3"/>
      <c r="B8" s="66"/>
      <c r="C8" s="66"/>
      <c r="D8" s="54">
        <v>0</v>
      </c>
      <c r="E8" s="53">
        <v>0</v>
      </c>
      <c r="F8" s="100">
        <f>SUM(D8*E8)</f>
        <v>0</v>
      </c>
      <c r="G8" s="101"/>
    </row>
    <row r="9" spans="1:7" ht="15.6" x14ac:dyDescent="0.3">
      <c r="A9" s="3"/>
      <c r="B9" s="66"/>
      <c r="C9" s="66"/>
      <c r="D9" s="54">
        <v>0</v>
      </c>
      <c r="E9" s="53">
        <v>0</v>
      </c>
      <c r="F9" s="100">
        <f t="shared" ref="F9:F25" si="0">SUM(D9*E9)</f>
        <v>0</v>
      </c>
      <c r="G9" s="101"/>
    </row>
    <row r="10" spans="1:7" ht="15.6" x14ac:dyDescent="0.3">
      <c r="A10" s="3"/>
      <c r="B10" s="66"/>
      <c r="C10" s="66"/>
      <c r="D10" s="54">
        <v>0</v>
      </c>
      <c r="E10" s="53">
        <v>0</v>
      </c>
      <c r="F10" s="100">
        <f t="shared" si="0"/>
        <v>0</v>
      </c>
      <c r="G10" s="101"/>
    </row>
    <row r="11" spans="1:7" ht="15.6" x14ac:dyDescent="0.3">
      <c r="A11" s="3"/>
      <c r="B11" s="66"/>
      <c r="C11" s="66"/>
      <c r="D11" s="54">
        <v>0</v>
      </c>
      <c r="E11" s="53">
        <v>0</v>
      </c>
      <c r="F11" s="100">
        <f t="shared" si="0"/>
        <v>0</v>
      </c>
      <c r="G11" s="101"/>
    </row>
    <row r="12" spans="1:7" ht="15.6" x14ac:dyDescent="0.3">
      <c r="A12" s="3"/>
      <c r="B12" s="66"/>
      <c r="C12" s="66"/>
      <c r="D12" s="54">
        <v>0</v>
      </c>
      <c r="E12" s="53">
        <v>0</v>
      </c>
      <c r="F12" s="100">
        <f t="shared" si="0"/>
        <v>0</v>
      </c>
      <c r="G12" s="101"/>
    </row>
    <row r="13" spans="1:7" ht="15.6" x14ac:dyDescent="0.3">
      <c r="A13" s="3"/>
      <c r="B13" s="66"/>
      <c r="C13" s="66"/>
      <c r="D13" s="54">
        <v>0</v>
      </c>
      <c r="E13" s="53">
        <v>0</v>
      </c>
      <c r="F13" s="100">
        <f t="shared" si="0"/>
        <v>0</v>
      </c>
      <c r="G13" s="101"/>
    </row>
    <row r="14" spans="1:7" ht="15.6" x14ac:dyDescent="0.3">
      <c r="A14" s="3"/>
      <c r="B14" s="66"/>
      <c r="C14" s="66"/>
      <c r="D14" s="54">
        <v>0</v>
      </c>
      <c r="E14" s="53">
        <v>0</v>
      </c>
      <c r="F14" s="100">
        <f t="shared" si="0"/>
        <v>0</v>
      </c>
      <c r="G14" s="101"/>
    </row>
    <row r="15" spans="1:7" ht="15.6" x14ac:dyDescent="0.3">
      <c r="A15" s="3"/>
      <c r="B15" s="66"/>
      <c r="C15" s="66"/>
      <c r="D15" s="54">
        <v>0</v>
      </c>
      <c r="E15" s="53">
        <v>0</v>
      </c>
      <c r="F15" s="100">
        <f t="shared" si="0"/>
        <v>0</v>
      </c>
      <c r="G15" s="101"/>
    </row>
    <row r="16" spans="1:7" ht="15.6" x14ac:dyDescent="0.3">
      <c r="A16" s="3"/>
      <c r="B16" s="66"/>
      <c r="C16" s="66"/>
      <c r="D16" s="54">
        <v>0</v>
      </c>
      <c r="E16" s="53">
        <v>0</v>
      </c>
      <c r="F16" s="100">
        <f t="shared" si="0"/>
        <v>0</v>
      </c>
      <c r="G16" s="101"/>
    </row>
    <row r="17" spans="1:7" ht="15.6" x14ac:dyDescent="0.3">
      <c r="A17" s="3"/>
      <c r="B17" s="66"/>
      <c r="C17" s="66"/>
      <c r="D17" s="54">
        <v>0</v>
      </c>
      <c r="E17" s="53">
        <v>0</v>
      </c>
      <c r="F17" s="100">
        <f t="shared" si="0"/>
        <v>0</v>
      </c>
      <c r="G17" s="101"/>
    </row>
    <row r="18" spans="1:7" ht="15.6" x14ac:dyDescent="0.3">
      <c r="A18" s="3"/>
      <c r="B18" s="66"/>
      <c r="C18" s="66"/>
      <c r="D18" s="54">
        <v>0</v>
      </c>
      <c r="E18" s="53">
        <v>0</v>
      </c>
      <c r="F18" s="100">
        <f t="shared" si="0"/>
        <v>0</v>
      </c>
      <c r="G18" s="101"/>
    </row>
    <row r="19" spans="1:7" ht="15.6" x14ac:dyDescent="0.3">
      <c r="A19" s="3"/>
      <c r="B19" s="66"/>
      <c r="C19" s="66"/>
      <c r="D19" s="54">
        <v>0</v>
      </c>
      <c r="E19" s="53">
        <v>0</v>
      </c>
      <c r="F19" s="100">
        <f t="shared" si="0"/>
        <v>0</v>
      </c>
      <c r="G19" s="101"/>
    </row>
    <row r="20" spans="1:7" ht="15.6" x14ac:dyDescent="0.3">
      <c r="A20" s="3"/>
      <c r="B20" s="66"/>
      <c r="C20" s="66"/>
      <c r="D20" s="54">
        <v>0</v>
      </c>
      <c r="E20" s="53">
        <v>0</v>
      </c>
      <c r="F20" s="100">
        <f t="shared" si="0"/>
        <v>0</v>
      </c>
      <c r="G20" s="101"/>
    </row>
    <row r="21" spans="1:7" ht="15.6" x14ac:dyDescent="0.3">
      <c r="A21" s="3"/>
      <c r="B21" s="66"/>
      <c r="C21" s="66"/>
      <c r="D21" s="54">
        <v>0</v>
      </c>
      <c r="E21" s="53">
        <v>0</v>
      </c>
      <c r="F21" s="100">
        <f t="shared" si="0"/>
        <v>0</v>
      </c>
      <c r="G21" s="101"/>
    </row>
    <row r="22" spans="1:7" ht="15.6" x14ac:dyDescent="0.3">
      <c r="A22" s="3"/>
      <c r="B22" s="66"/>
      <c r="C22" s="66"/>
      <c r="D22" s="54">
        <v>0</v>
      </c>
      <c r="E22" s="53">
        <v>0</v>
      </c>
      <c r="F22" s="100">
        <f t="shared" si="0"/>
        <v>0</v>
      </c>
      <c r="G22" s="101"/>
    </row>
    <row r="23" spans="1:7" ht="15.6" x14ac:dyDescent="0.3">
      <c r="A23" s="3"/>
      <c r="B23" s="66"/>
      <c r="C23" s="66"/>
      <c r="D23" s="54">
        <v>0</v>
      </c>
      <c r="E23" s="53">
        <v>0</v>
      </c>
      <c r="F23" s="100">
        <f t="shared" si="0"/>
        <v>0</v>
      </c>
      <c r="G23" s="101"/>
    </row>
    <row r="24" spans="1:7" ht="15.6" x14ac:dyDescent="0.3">
      <c r="A24" s="3"/>
      <c r="B24" s="66"/>
      <c r="C24" s="66"/>
      <c r="D24" s="54">
        <v>0</v>
      </c>
      <c r="E24" s="53">
        <v>0</v>
      </c>
      <c r="F24" s="100">
        <f t="shared" si="0"/>
        <v>0</v>
      </c>
      <c r="G24" s="101"/>
    </row>
    <row r="25" spans="1:7" ht="15.6" x14ac:dyDescent="0.3">
      <c r="A25" s="4"/>
      <c r="B25" s="67"/>
      <c r="C25" s="67"/>
      <c r="D25" s="54">
        <v>0</v>
      </c>
      <c r="E25" s="53">
        <v>0</v>
      </c>
      <c r="F25" s="100">
        <f t="shared" si="0"/>
        <v>0</v>
      </c>
      <c r="G25" s="101"/>
    </row>
    <row r="26" spans="1:7" ht="15.6" x14ac:dyDescent="0.3">
      <c r="A26" s="5" t="s">
        <v>4</v>
      </c>
      <c r="B26" s="68"/>
      <c r="C26" s="68"/>
      <c r="D26" s="55">
        <f>SUM(D8:D25)</f>
        <v>0</v>
      </c>
      <c r="E26" s="6"/>
      <c r="F26" s="114">
        <f>SUM(F8:G25)</f>
        <v>0</v>
      </c>
      <c r="G26" s="115"/>
    </row>
    <row r="27" spans="1:7" ht="14.4" customHeight="1" x14ac:dyDescent="0.3">
      <c r="A27" s="104" t="s">
        <v>5</v>
      </c>
      <c r="B27" s="105"/>
      <c r="C27" s="105"/>
      <c r="D27" s="105"/>
      <c r="E27" s="105"/>
      <c r="F27" s="105"/>
      <c r="G27" s="106"/>
    </row>
    <row r="28" spans="1:7" x14ac:dyDescent="0.3">
      <c r="A28" s="107"/>
      <c r="B28" s="108"/>
      <c r="C28" s="108"/>
      <c r="D28" s="108"/>
      <c r="E28" s="108"/>
      <c r="F28" s="108"/>
      <c r="G28" s="109"/>
    </row>
    <row r="29" spans="1:7" x14ac:dyDescent="0.3">
      <c r="A29" s="107"/>
      <c r="B29" s="108"/>
      <c r="C29" s="108"/>
      <c r="D29" s="108"/>
      <c r="E29" s="108"/>
      <c r="F29" s="108"/>
      <c r="G29" s="109"/>
    </row>
    <row r="30" spans="1:7" x14ac:dyDescent="0.3">
      <c r="A30" s="107"/>
      <c r="B30" s="108"/>
      <c r="C30" s="108"/>
      <c r="D30" s="108"/>
      <c r="E30" s="108"/>
      <c r="F30" s="108"/>
      <c r="G30" s="109"/>
    </row>
    <row r="31" spans="1:7" x14ac:dyDescent="0.3">
      <c r="A31" s="107"/>
      <c r="B31" s="108"/>
      <c r="C31" s="108"/>
      <c r="D31" s="108"/>
      <c r="E31" s="108"/>
      <c r="F31" s="108"/>
      <c r="G31" s="109"/>
    </row>
    <row r="32" spans="1:7" x14ac:dyDescent="0.3">
      <c r="A32" s="107"/>
      <c r="B32" s="108"/>
      <c r="C32" s="108"/>
      <c r="D32" s="108"/>
      <c r="E32" s="108"/>
      <c r="F32" s="108"/>
      <c r="G32" s="109"/>
    </row>
    <row r="33" spans="1:7" s="56" customFormat="1" x14ac:dyDescent="0.3">
      <c r="A33" s="61"/>
      <c r="B33" s="64"/>
      <c r="C33" s="64"/>
      <c r="D33" s="62"/>
      <c r="E33" s="62"/>
      <c r="F33" s="62"/>
      <c r="G33" s="63"/>
    </row>
    <row r="34" spans="1:7" x14ac:dyDescent="0.3">
      <c r="A34" s="57"/>
      <c r="B34" s="69"/>
      <c r="C34" s="69"/>
      <c r="D34" s="7"/>
      <c r="E34" s="7"/>
      <c r="F34" s="7"/>
      <c r="G34" s="8"/>
    </row>
    <row r="35" spans="1:7" ht="9.75" customHeight="1" x14ac:dyDescent="0.3">
      <c r="A35" s="9"/>
      <c r="B35" s="70"/>
      <c r="C35" s="70"/>
      <c r="D35" s="10"/>
      <c r="E35" s="10"/>
      <c r="F35" s="10"/>
      <c r="G35" s="11"/>
    </row>
    <row r="36" spans="1:7" x14ac:dyDescent="0.3">
      <c r="A36" s="110" t="s">
        <v>6</v>
      </c>
      <c r="B36" s="111"/>
      <c r="C36" s="111"/>
      <c r="D36" s="112"/>
      <c r="E36" s="112"/>
      <c r="F36" s="112"/>
      <c r="G36" s="113"/>
    </row>
    <row r="37" spans="1:7" ht="31.5" customHeight="1" x14ac:dyDescent="0.3">
      <c r="A37" s="110" t="s">
        <v>7</v>
      </c>
      <c r="B37" s="111"/>
      <c r="C37" s="111"/>
      <c r="D37" s="112"/>
      <c r="E37" s="112"/>
      <c r="F37" s="112"/>
      <c r="G37" s="113"/>
    </row>
    <row r="38" spans="1:7" s="56" customFormat="1" ht="31.5" customHeight="1" x14ac:dyDescent="0.3">
      <c r="A38" s="58"/>
      <c r="B38" s="71"/>
      <c r="C38" s="71"/>
      <c r="D38" s="59"/>
      <c r="E38" s="59"/>
      <c r="F38" s="59"/>
      <c r="G38" s="60"/>
    </row>
    <row r="39" spans="1:7" ht="15" thickBot="1" x14ac:dyDescent="0.35">
      <c r="A39" s="12"/>
      <c r="B39" s="72"/>
      <c r="C39" s="72"/>
      <c r="D39" s="13"/>
      <c r="E39" s="13"/>
      <c r="F39" s="13"/>
      <c r="G39" s="14"/>
    </row>
    <row r="40" spans="1:7" ht="15" thickTop="1" x14ac:dyDescent="0.3"/>
  </sheetData>
  <mergeCells count="35">
    <mergeCell ref="A36:G36"/>
    <mergeCell ref="A37:G37"/>
    <mergeCell ref="F26:G26"/>
    <mergeCell ref="F24:G24"/>
    <mergeCell ref="F25:G25"/>
    <mergeCell ref="F14:G14"/>
    <mergeCell ref="F15:G15"/>
    <mergeCell ref="A27:G32"/>
    <mergeCell ref="F21:G21"/>
    <mergeCell ref="F22:G22"/>
    <mergeCell ref="F23:G23"/>
    <mergeCell ref="F16:G16"/>
    <mergeCell ref="F17:G17"/>
    <mergeCell ref="F18:G18"/>
    <mergeCell ref="F19:G19"/>
    <mergeCell ref="F20:G20"/>
    <mergeCell ref="F11:G11"/>
    <mergeCell ref="F12:G12"/>
    <mergeCell ref="F13:G13"/>
    <mergeCell ref="F7:G7"/>
    <mergeCell ref="F8:G8"/>
    <mergeCell ref="F9:G9"/>
    <mergeCell ref="F10:G10"/>
    <mergeCell ref="A4:C4"/>
    <mergeCell ref="A5:C5"/>
    <mergeCell ref="A6:C6"/>
    <mergeCell ref="D4:G4"/>
    <mergeCell ref="D5:G5"/>
    <mergeCell ref="D6:G6"/>
    <mergeCell ref="A1:C1"/>
    <mergeCell ref="A2:C2"/>
    <mergeCell ref="A3:C3"/>
    <mergeCell ref="D1:G1"/>
    <mergeCell ref="D2:G2"/>
    <mergeCell ref="D3:G3"/>
  </mergeCells>
  <pageMargins left="0.95" right="0.7" top="1.4777083333333301" bottom="0.75" header="0.3" footer="0.3"/>
  <pageSetup scale="45" orientation="landscape" r:id="rId1"/>
  <headerFooter>
    <oddHeader xml:space="preserve">&amp;C&amp;"-,Bold"&amp;12SONOMA COUNTY DEPARTMENT OF HEALTH SERVICES
BEHAVIORAL HEALTH DIVISION
1450 NEOTOMAS AVE. SUITE 200
SANTA ROSA, CA 95405
MENTAL HEALTH SERVICES INVOICE
</oddHeader>
    <oddFooter>&amp;LSCBH MH Service Invoice Rev. 07-2021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11"/>
  <sheetViews>
    <sheetView view="pageLayout" zoomScale="145" zoomScaleNormal="100" zoomScalePageLayoutView="145" workbookViewId="0">
      <selection activeCell="D22" sqref="D22"/>
    </sheetView>
  </sheetViews>
  <sheetFormatPr defaultColWidth="8.33203125" defaultRowHeight="13.2" outlineLevelRow="2" x14ac:dyDescent="0.25"/>
  <cols>
    <col min="1" max="1" width="4" style="15" bestFit="1" customWidth="1"/>
    <col min="2" max="2" width="10.33203125" style="15" bestFit="1" customWidth="1"/>
    <col min="3" max="3" width="15" style="16" customWidth="1"/>
    <col min="4" max="4" width="25.6640625" style="15" customWidth="1"/>
    <col min="5" max="5" width="25.88671875" style="16" customWidth="1"/>
    <col min="6" max="6" width="17.44140625" style="16" customWidth="1"/>
    <col min="7" max="7" width="16.44140625" style="15" customWidth="1"/>
    <col min="8" max="8" width="14.33203125" style="15" customWidth="1"/>
    <col min="9" max="9" width="16.6640625" style="18" bestFit="1" customWidth="1"/>
    <col min="10" max="16384" width="8.33203125" style="16"/>
  </cols>
  <sheetData>
    <row r="1" spans="1:11" ht="16.2" thickBot="1" x14ac:dyDescent="0.35">
      <c r="B1" s="118" t="s">
        <v>58</v>
      </c>
      <c r="C1" s="119"/>
      <c r="D1" s="120"/>
      <c r="E1" s="121"/>
      <c r="F1" s="81"/>
      <c r="H1" s="122"/>
      <c r="I1" s="122"/>
      <c r="J1" s="37"/>
      <c r="K1" s="37"/>
    </row>
    <row r="3" spans="1:11" s="17" customFormat="1" x14ac:dyDescent="0.25">
      <c r="A3" s="20"/>
      <c r="B3" s="21"/>
      <c r="C3" s="20"/>
      <c r="D3" s="22"/>
      <c r="G3" s="23"/>
      <c r="H3" s="23"/>
      <c r="I3" s="24"/>
    </row>
    <row r="4" spans="1:11" s="17" customFormat="1" x14ac:dyDescent="0.25">
      <c r="A4" s="20"/>
      <c r="C4" s="20"/>
      <c r="D4" s="22"/>
      <c r="H4" s="116" t="s">
        <v>8</v>
      </c>
      <c r="I4" s="117"/>
    </row>
    <row r="5" spans="1:11" s="17" customFormat="1" outlineLevel="2" x14ac:dyDescent="0.25">
      <c r="A5" s="20"/>
      <c r="B5" s="26" t="s">
        <v>9</v>
      </c>
      <c r="C5" s="27"/>
      <c r="D5" s="28"/>
      <c r="E5" s="29" t="s">
        <v>53</v>
      </c>
      <c r="F5" s="29" t="s">
        <v>114</v>
      </c>
      <c r="G5" s="29" t="s">
        <v>54</v>
      </c>
      <c r="H5" s="29" t="s">
        <v>55</v>
      </c>
      <c r="I5" s="29">
        <v>8</v>
      </c>
    </row>
    <row r="6" spans="1:11" s="17" customFormat="1" ht="12.75" customHeight="1" outlineLevel="2" x14ac:dyDescent="0.25">
      <c r="A6" s="20"/>
      <c r="B6" s="30" t="s">
        <v>10</v>
      </c>
      <c r="C6" s="31" t="s">
        <v>11</v>
      </c>
      <c r="D6" s="31" t="s">
        <v>12</v>
      </c>
      <c r="E6" s="31" t="s">
        <v>79</v>
      </c>
      <c r="F6" s="31" t="s">
        <v>115</v>
      </c>
      <c r="G6" s="31" t="s">
        <v>13</v>
      </c>
      <c r="H6" s="31" t="s">
        <v>14</v>
      </c>
      <c r="I6" s="32" t="s">
        <v>81</v>
      </c>
    </row>
    <row r="7" spans="1:11" ht="15" outlineLevel="2" x14ac:dyDescent="0.25">
      <c r="B7" s="33"/>
      <c r="C7" s="34"/>
      <c r="D7" s="34"/>
      <c r="E7" s="34"/>
      <c r="F7" s="34"/>
      <c r="G7" s="34"/>
      <c r="H7" s="34"/>
      <c r="I7" s="34"/>
    </row>
    <row r="8" spans="1:11" ht="15" outlineLevel="2" x14ac:dyDescent="0.25">
      <c r="B8" s="33"/>
      <c r="C8" s="34"/>
      <c r="D8" s="34"/>
      <c r="E8" s="34"/>
      <c r="F8" s="34"/>
      <c r="G8" s="34"/>
      <c r="H8" s="34"/>
      <c r="I8" s="34"/>
    </row>
    <row r="9" spans="1:11" ht="15" outlineLevel="2" x14ac:dyDescent="0.25">
      <c r="B9" s="33"/>
      <c r="C9" s="34"/>
      <c r="D9" s="34"/>
      <c r="E9" s="34"/>
      <c r="F9" s="34"/>
      <c r="G9" s="34"/>
      <c r="H9" s="34"/>
      <c r="I9" s="34"/>
    </row>
    <row r="10" spans="1:11" ht="15" outlineLevel="2" x14ac:dyDescent="0.25">
      <c r="B10" s="33"/>
      <c r="C10" s="34"/>
      <c r="D10" s="34"/>
      <c r="E10" s="34"/>
      <c r="F10" s="34"/>
      <c r="G10" s="34"/>
      <c r="H10" s="34"/>
      <c r="I10" s="34"/>
    </row>
    <row r="11" spans="1:11" ht="15" outlineLevel="2" x14ac:dyDescent="0.25">
      <c r="B11" s="33"/>
      <c r="C11" s="34"/>
      <c r="D11" s="34"/>
      <c r="E11" s="34"/>
      <c r="F11" s="34"/>
      <c r="G11" s="34"/>
      <c r="H11" s="34"/>
      <c r="I11" s="34"/>
    </row>
    <row r="12" spans="1:11" s="17" customFormat="1" ht="15.6" x14ac:dyDescent="0.3">
      <c r="A12" s="20"/>
      <c r="B12" s="34"/>
      <c r="C12" s="39"/>
      <c r="D12" s="34"/>
      <c r="E12" s="35" t="s">
        <v>47</v>
      </c>
      <c r="F12" s="35"/>
      <c r="G12" s="34"/>
      <c r="H12" s="34"/>
      <c r="I12" s="40">
        <f>SUM(I7:I11)</f>
        <v>0</v>
      </c>
    </row>
    <row r="13" spans="1:11" s="17" customFormat="1" x14ac:dyDescent="0.25">
      <c r="A13" s="20"/>
      <c r="B13" s="20"/>
      <c r="D13" s="20"/>
      <c r="G13" s="20"/>
      <c r="H13" s="20"/>
      <c r="I13" s="24"/>
    </row>
    <row r="14" spans="1:11" s="17" customFormat="1" x14ac:dyDescent="0.25">
      <c r="A14" s="20"/>
      <c r="B14" s="20"/>
      <c r="D14" s="20"/>
      <c r="G14" s="20"/>
      <c r="H14" s="20"/>
      <c r="I14" s="24"/>
    </row>
    <row r="15" spans="1:11" s="17" customFormat="1" x14ac:dyDescent="0.25">
      <c r="A15" s="20"/>
      <c r="B15" s="20"/>
      <c r="D15" s="20"/>
      <c r="G15" s="20"/>
      <c r="H15" s="20"/>
      <c r="I15" s="24"/>
    </row>
    <row r="16" spans="1:11" s="17" customFormat="1" x14ac:dyDescent="0.25">
      <c r="A16" s="20"/>
      <c r="B16" s="20"/>
      <c r="D16" s="20"/>
      <c r="G16" s="20"/>
      <c r="H16" s="20"/>
      <c r="I16" s="24"/>
    </row>
    <row r="17" spans="1:9" s="17" customFormat="1" x14ac:dyDescent="0.25">
      <c r="A17" s="20"/>
      <c r="B17" s="20"/>
      <c r="D17" s="20"/>
      <c r="G17" s="20"/>
      <c r="H17" s="20"/>
      <c r="I17" s="24"/>
    </row>
    <row r="18" spans="1:9" s="17" customFormat="1" x14ac:dyDescent="0.25">
      <c r="A18" s="20"/>
      <c r="B18" s="20"/>
      <c r="D18" s="20"/>
      <c r="G18" s="20"/>
      <c r="H18" s="20"/>
      <c r="I18" s="24"/>
    </row>
    <row r="19" spans="1:9" s="17" customFormat="1" x14ac:dyDescent="0.25">
      <c r="A19" s="20"/>
      <c r="B19" s="20"/>
      <c r="D19" s="20"/>
      <c r="G19" s="20"/>
      <c r="H19" s="20"/>
      <c r="I19" s="24"/>
    </row>
    <row r="20" spans="1:9" s="17" customFormat="1" x14ac:dyDescent="0.25">
      <c r="A20" s="20"/>
      <c r="B20" s="20"/>
      <c r="D20" s="20"/>
      <c r="G20" s="20"/>
      <c r="H20" s="20"/>
      <c r="I20" s="24"/>
    </row>
    <row r="21" spans="1:9" s="17" customFormat="1" x14ac:dyDescent="0.25">
      <c r="A21" s="20"/>
      <c r="B21" s="20"/>
      <c r="D21" s="20"/>
      <c r="G21" s="20"/>
      <c r="H21" s="20"/>
      <c r="I21" s="24"/>
    </row>
    <row r="22" spans="1:9" s="17" customFormat="1" x14ac:dyDescent="0.25">
      <c r="A22" s="20"/>
      <c r="B22" s="20"/>
      <c r="D22" s="20"/>
      <c r="G22" s="20"/>
      <c r="H22" s="20"/>
      <c r="I22" s="24"/>
    </row>
    <row r="23" spans="1:9" s="17" customFormat="1" x14ac:dyDescent="0.25">
      <c r="A23" s="20"/>
      <c r="B23" s="20"/>
      <c r="D23" s="20"/>
      <c r="G23" s="20"/>
      <c r="H23" s="20"/>
      <c r="I23" s="24"/>
    </row>
    <row r="24" spans="1:9" s="17" customFormat="1" x14ac:dyDescent="0.25">
      <c r="A24" s="20"/>
      <c r="B24" s="20"/>
      <c r="D24" s="20"/>
      <c r="G24" s="20"/>
      <c r="H24" s="20"/>
      <c r="I24" s="24"/>
    </row>
    <row r="25" spans="1:9" s="17" customFormat="1" x14ac:dyDescent="0.25">
      <c r="A25" s="20"/>
      <c r="B25" s="20"/>
      <c r="D25" s="20"/>
      <c r="G25" s="20"/>
      <c r="H25" s="20"/>
      <c r="I25" s="24"/>
    </row>
    <row r="26" spans="1:9" s="17" customFormat="1" x14ac:dyDescent="0.25">
      <c r="A26" s="20"/>
      <c r="B26" s="20"/>
      <c r="D26" s="20"/>
      <c r="G26" s="20"/>
      <c r="H26" s="20"/>
      <c r="I26" s="24"/>
    </row>
    <row r="27" spans="1:9" s="17" customFormat="1" x14ac:dyDescent="0.25">
      <c r="A27" s="20"/>
      <c r="B27" s="20"/>
      <c r="D27" s="20"/>
      <c r="G27" s="20"/>
      <c r="H27" s="20"/>
      <c r="I27" s="24"/>
    </row>
    <row r="28" spans="1:9" s="17" customFormat="1" x14ac:dyDescent="0.25">
      <c r="A28" s="20"/>
      <c r="B28" s="20"/>
      <c r="D28" s="20"/>
      <c r="G28" s="20"/>
      <c r="H28" s="20"/>
      <c r="I28" s="24"/>
    </row>
    <row r="29" spans="1:9" s="17" customFormat="1" x14ac:dyDescent="0.25">
      <c r="A29" s="20"/>
      <c r="B29" s="20"/>
      <c r="D29" s="20"/>
      <c r="G29" s="20"/>
      <c r="H29" s="20"/>
      <c r="I29" s="24"/>
    </row>
    <row r="30" spans="1:9" s="17" customFormat="1" x14ac:dyDescent="0.25">
      <c r="A30" s="20"/>
      <c r="B30" s="20"/>
      <c r="D30" s="20"/>
      <c r="G30" s="20"/>
      <c r="H30" s="20"/>
      <c r="I30" s="24"/>
    </row>
    <row r="31" spans="1:9" s="17" customFormat="1" x14ac:dyDescent="0.25">
      <c r="A31" s="20"/>
      <c r="B31" s="20"/>
      <c r="D31" s="20"/>
      <c r="G31" s="20"/>
      <c r="H31" s="20"/>
      <c r="I31" s="24"/>
    </row>
    <row r="32" spans="1:9" s="17" customFormat="1" x14ac:dyDescent="0.25">
      <c r="A32" s="20"/>
      <c r="B32" s="20"/>
      <c r="D32" s="20"/>
      <c r="G32" s="20"/>
      <c r="H32" s="20"/>
      <c r="I32" s="24"/>
    </row>
    <row r="33" spans="1:9" s="17" customFormat="1" x14ac:dyDescent="0.25">
      <c r="A33" s="20"/>
      <c r="B33" s="20"/>
      <c r="D33" s="20"/>
      <c r="G33" s="20"/>
      <c r="H33" s="20"/>
      <c r="I33" s="24"/>
    </row>
    <row r="34" spans="1:9" s="17" customFormat="1" x14ac:dyDescent="0.25">
      <c r="A34" s="20"/>
      <c r="B34" s="20"/>
      <c r="D34" s="20"/>
      <c r="G34" s="20"/>
      <c r="H34" s="20"/>
      <c r="I34" s="24"/>
    </row>
    <row r="35" spans="1:9" s="17" customFormat="1" x14ac:dyDescent="0.25">
      <c r="A35" s="20"/>
      <c r="B35" s="20"/>
      <c r="D35" s="20"/>
      <c r="G35" s="20"/>
      <c r="H35" s="20"/>
      <c r="I35" s="24"/>
    </row>
    <row r="36" spans="1:9" s="17" customFormat="1" x14ac:dyDescent="0.25">
      <c r="A36" s="20"/>
      <c r="B36" s="20"/>
      <c r="D36" s="20"/>
      <c r="G36" s="20"/>
      <c r="H36" s="20"/>
      <c r="I36" s="24"/>
    </row>
    <row r="37" spans="1:9" s="17" customFormat="1" x14ac:dyDescent="0.25">
      <c r="A37" s="20"/>
      <c r="B37" s="20"/>
      <c r="D37" s="20"/>
      <c r="G37" s="20"/>
      <c r="H37" s="20"/>
      <c r="I37" s="24"/>
    </row>
    <row r="38" spans="1:9" s="17" customFormat="1" x14ac:dyDescent="0.25">
      <c r="A38" s="20"/>
      <c r="B38" s="20"/>
      <c r="D38" s="20"/>
      <c r="G38" s="20"/>
      <c r="H38" s="20"/>
      <c r="I38" s="24"/>
    </row>
    <row r="39" spans="1:9" s="17" customFormat="1" x14ac:dyDescent="0.25">
      <c r="A39" s="20"/>
      <c r="B39" s="20"/>
      <c r="D39" s="20"/>
      <c r="G39" s="20"/>
      <c r="H39" s="20"/>
      <c r="I39" s="24"/>
    </row>
    <row r="40" spans="1:9" s="17" customFormat="1" x14ac:dyDescent="0.25">
      <c r="A40" s="20"/>
      <c r="B40" s="20"/>
      <c r="D40" s="20"/>
      <c r="G40" s="20"/>
      <c r="H40" s="20"/>
      <c r="I40" s="24"/>
    </row>
    <row r="41" spans="1:9" s="17" customFormat="1" x14ac:dyDescent="0.25">
      <c r="A41" s="20"/>
      <c r="B41" s="20"/>
      <c r="D41" s="20"/>
      <c r="G41" s="20"/>
      <c r="H41" s="20"/>
      <c r="I41" s="24"/>
    </row>
    <row r="42" spans="1:9" s="17" customFormat="1" x14ac:dyDescent="0.25">
      <c r="A42" s="20"/>
      <c r="B42" s="20"/>
      <c r="D42" s="20"/>
      <c r="G42" s="20"/>
      <c r="H42" s="20"/>
      <c r="I42" s="24"/>
    </row>
    <row r="43" spans="1:9" s="17" customFormat="1" x14ac:dyDescent="0.25">
      <c r="A43" s="20"/>
      <c r="B43" s="20"/>
      <c r="D43" s="20"/>
      <c r="G43" s="20"/>
      <c r="H43" s="20"/>
      <c r="I43" s="24"/>
    </row>
    <row r="44" spans="1:9" s="17" customFormat="1" x14ac:dyDescent="0.25">
      <c r="A44" s="20"/>
      <c r="B44" s="20"/>
      <c r="D44" s="20"/>
      <c r="G44" s="20"/>
      <c r="H44" s="20"/>
      <c r="I44" s="24"/>
    </row>
    <row r="45" spans="1:9" s="17" customFormat="1" x14ac:dyDescent="0.25">
      <c r="A45" s="20"/>
      <c r="B45" s="20"/>
      <c r="D45" s="20"/>
      <c r="G45" s="20"/>
      <c r="H45" s="20"/>
      <c r="I45" s="24"/>
    </row>
    <row r="46" spans="1:9" s="17" customFormat="1" x14ac:dyDescent="0.25">
      <c r="A46" s="20"/>
      <c r="B46" s="20"/>
      <c r="D46" s="20"/>
      <c r="G46" s="20"/>
      <c r="H46" s="20"/>
      <c r="I46" s="24"/>
    </row>
    <row r="47" spans="1:9" s="17" customFormat="1" x14ac:dyDescent="0.25">
      <c r="A47" s="20"/>
      <c r="B47" s="20"/>
      <c r="D47" s="20"/>
      <c r="G47" s="20"/>
      <c r="H47" s="20"/>
      <c r="I47" s="24"/>
    </row>
    <row r="48" spans="1:9" s="17" customFormat="1" x14ac:dyDescent="0.25">
      <c r="A48" s="20"/>
      <c r="B48" s="20"/>
      <c r="D48" s="20"/>
      <c r="G48" s="20"/>
      <c r="H48" s="20"/>
      <c r="I48" s="24"/>
    </row>
    <row r="49" spans="1:9" s="17" customFormat="1" x14ac:dyDescent="0.25">
      <c r="A49" s="20"/>
      <c r="B49" s="20"/>
      <c r="D49" s="20"/>
      <c r="G49" s="20"/>
      <c r="H49" s="20"/>
      <c r="I49" s="24"/>
    </row>
    <row r="50" spans="1:9" s="17" customFormat="1" x14ac:dyDescent="0.25">
      <c r="A50" s="20"/>
      <c r="B50" s="20"/>
      <c r="D50" s="20"/>
      <c r="G50" s="20"/>
      <c r="H50" s="20"/>
      <c r="I50" s="24"/>
    </row>
    <row r="51" spans="1:9" s="17" customFormat="1" x14ac:dyDescent="0.25">
      <c r="A51" s="20"/>
      <c r="B51" s="20"/>
      <c r="D51" s="20"/>
      <c r="G51" s="20"/>
      <c r="H51" s="20"/>
      <c r="I51" s="24"/>
    </row>
    <row r="52" spans="1:9" s="17" customFormat="1" x14ac:dyDescent="0.25">
      <c r="A52" s="20"/>
      <c r="B52" s="20"/>
      <c r="D52" s="20"/>
      <c r="G52" s="20"/>
      <c r="H52" s="20"/>
      <c r="I52" s="24"/>
    </row>
    <row r="53" spans="1:9" s="17" customFormat="1" x14ac:dyDescent="0.25">
      <c r="A53" s="20"/>
      <c r="B53" s="20"/>
      <c r="D53" s="20"/>
      <c r="G53" s="20"/>
      <c r="H53" s="20"/>
      <c r="I53" s="24"/>
    </row>
    <row r="54" spans="1:9" s="17" customFormat="1" x14ac:dyDescent="0.25">
      <c r="A54" s="20"/>
      <c r="B54" s="20"/>
      <c r="D54" s="20"/>
      <c r="G54" s="20"/>
      <c r="H54" s="20"/>
      <c r="I54" s="24"/>
    </row>
    <row r="55" spans="1:9" s="17" customFormat="1" x14ac:dyDescent="0.25">
      <c r="A55" s="20"/>
      <c r="B55" s="20"/>
      <c r="D55" s="20"/>
      <c r="G55" s="20"/>
      <c r="H55" s="20"/>
      <c r="I55" s="24"/>
    </row>
    <row r="56" spans="1:9" s="17" customFormat="1" x14ac:dyDescent="0.25">
      <c r="A56" s="20"/>
      <c r="B56" s="20"/>
      <c r="D56" s="20"/>
      <c r="G56" s="20"/>
      <c r="H56" s="20"/>
      <c r="I56" s="24"/>
    </row>
    <row r="57" spans="1:9" s="17" customFormat="1" x14ac:dyDescent="0.25">
      <c r="A57" s="20"/>
      <c r="B57" s="20"/>
      <c r="D57" s="20"/>
      <c r="G57" s="20"/>
      <c r="H57" s="20"/>
      <c r="I57" s="24"/>
    </row>
    <row r="58" spans="1:9" s="17" customFormat="1" x14ac:dyDescent="0.25">
      <c r="A58" s="20"/>
      <c r="B58" s="20"/>
      <c r="D58" s="20"/>
      <c r="G58" s="20"/>
      <c r="H58" s="20"/>
      <c r="I58" s="24"/>
    </row>
    <row r="59" spans="1:9" s="17" customFormat="1" x14ac:dyDescent="0.25">
      <c r="A59" s="20"/>
      <c r="B59" s="20"/>
      <c r="D59" s="20"/>
      <c r="G59" s="20"/>
      <c r="H59" s="20"/>
      <c r="I59" s="24"/>
    </row>
    <row r="60" spans="1:9" s="17" customFormat="1" x14ac:dyDescent="0.25">
      <c r="A60" s="20"/>
      <c r="B60" s="20"/>
      <c r="D60" s="20"/>
      <c r="G60" s="20"/>
      <c r="H60" s="20"/>
      <c r="I60" s="24"/>
    </row>
    <row r="61" spans="1:9" s="17" customFormat="1" x14ac:dyDescent="0.25">
      <c r="A61" s="20"/>
      <c r="B61" s="20"/>
      <c r="D61" s="20"/>
      <c r="G61" s="20"/>
      <c r="H61" s="20"/>
      <c r="I61" s="24"/>
    </row>
    <row r="62" spans="1:9" s="17" customFormat="1" x14ac:dyDescent="0.25">
      <c r="A62" s="20"/>
      <c r="B62" s="20"/>
      <c r="D62" s="20"/>
      <c r="G62" s="20"/>
      <c r="H62" s="20"/>
      <c r="I62" s="24"/>
    </row>
    <row r="63" spans="1:9" s="17" customFormat="1" x14ac:dyDescent="0.25">
      <c r="A63" s="20"/>
      <c r="B63" s="20"/>
      <c r="D63" s="20"/>
      <c r="G63" s="20"/>
      <c r="H63" s="20"/>
      <c r="I63" s="24"/>
    </row>
    <row r="64" spans="1:9" s="17" customFormat="1" x14ac:dyDescent="0.25">
      <c r="A64" s="20"/>
      <c r="B64" s="20"/>
      <c r="D64" s="20"/>
      <c r="G64" s="20"/>
      <c r="H64" s="20"/>
      <c r="I64" s="24"/>
    </row>
    <row r="65" spans="1:9" s="17" customFormat="1" x14ac:dyDescent="0.25">
      <c r="A65" s="20"/>
      <c r="B65" s="20"/>
      <c r="D65" s="20"/>
      <c r="G65" s="20"/>
      <c r="H65" s="20"/>
      <c r="I65" s="24"/>
    </row>
    <row r="66" spans="1:9" s="17" customFormat="1" x14ac:dyDescent="0.25">
      <c r="A66" s="20"/>
      <c r="B66" s="20"/>
      <c r="D66" s="20"/>
      <c r="G66" s="20"/>
      <c r="H66" s="20"/>
      <c r="I66" s="24"/>
    </row>
    <row r="67" spans="1:9" s="17" customFormat="1" x14ac:dyDescent="0.25">
      <c r="A67" s="20"/>
      <c r="B67" s="20"/>
      <c r="D67" s="20"/>
      <c r="G67" s="20"/>
      <c r="H67" s="20"/>
      <c r="I67" s="24"/>
    </row>
    <row r="68" spans="1:9" s="17" customFormat="1" x14ac:dyDescent="0.25">
      <c r="A68" s="20"/>
      <c r="B68" s="20"/>
      <c r="D68" s="20"/>
      <c r="G68" s="20"/>
      <c r="H68" s="20"/>
      <c r="I68" s="24"/>
    </row>
    <row r="69" spans="1:9" s="17" customFormat="1" x14ac:dyDescent="0.25">
      <c r="A69" s="20"/>
      <c r="B69" s="20"/>
      <c r="D69" s="20"/>
      <c r="G69" s="20"/>
      <c r="H69" s="20"/>
      <c r="I69" s="24"/>
    </row>
    <row r="70" spans="1:9" s="17" customFormat="1" x14ac:dyDescent="0.25">
      <c r="A70" s="20"/>
      <c r="B70" s="20"/>
      <c r="D70" s="20"/>
      <c r="G70" s="20"/>
      <c r="H70" s="20"/>
      <c r="I70" s="24"/>
    </row>
    <row r="71" spans="1:9" s="17" customFormat="1" x14ac:dyDescent="0.25">
      <c r="A71" s="20"/>
      <c r="B71" s="20"/>
      <c r="D71" s="20"/>
      <c r="G71" s="20"/>
      <c r="H71" s="20"/>
      <c r="I71" s="24"/>
    </row>
    <row r="72" spans="1:9" s="17" customFormat="1" x14ac:dyDescent="0.25">
      <c r="A72" s="20"/>
      <c r="B72" s="20"/>
      <c r="D72" s="20"/>
      <c r="G72" s="20"/>
      <c r="H72" s="20"/>
      <c r="I72" s="24"/>
    </row>
    <row r="73" spans="1:9" s="17" customFormat="1" x14ac:dyDescent="0.25">
      <c r="A73" s="20"/>
      <c r="B73" s="20"/>
      <c r="D73" s="20"/>
      <c r="G73" s="20"/>
      <c r="H73" s="20"/>
      <c r="I73" s="24"/>
    </row>
    <row r="74" spans="1:9" s="17" customFormat="1" x14ac:dyDescent="0.25">
      <c r="A74" s="20"/>
      <c r="B74" s="20"/>
      <c r="D74" s="20"/>
      <c r="G74" s="20"/>
      <c r="H74" s="20"/>
      <c r="I74" s="24"/>
    </row>
    <row r="75" spans="1:9" s="17" customFormat="1" x14ac:dyDescent="0.25">
      <c r="A75" s="20"/>
      <c r="B75" s="20"/>
      <c r="D75" s="20"/>
      <c r="G75" s="20"/>
      <c r="H75" s="20"/>
      <c r="I75" s="24"/>
    </row>
    <row r="76" spans="1:9" s="17" customFormat="1" x14ac:dyDescent="0.25">
      <c r="A76" s="20"/>
      <c r="B76" s="20"/>
      <c r="D76" s="20"/>
      <c r="G76" s="20"/>
      <c r="H76" s="20"/>
      <c r="I76" s="24"/>
    </row>
    <row r="77" spans="1:9" s="17" customFormat="1" x14ac:dyDescent="0.25">
      <c r="A77" s="20"/>
      <c r="B77" s="20"/>
      <c r="D77" s="20"/>
      <c r="G77" s="20"/>
      <c r="H77" s="20"/>
      <c r="I77" s="24"/>
    </row>
    <row r="78" spans="1:9" s="17" customFormat="1" x14ac:dyDescent="0.25">
      <c r="A78" s="20"/>
      <c r="B78" s="20"/>
      <c r="D78" s="20"/>
      <c r="G78" s="20"/>
      <c r="H78" s="20"/>
      <c r="I78" s="24"/>
    </row>
    <row r="79" spans="1:9" s="17" customFormat="1" x14ac:dyDescent="0.25">
      <c r="A79" s="20"/>
      <c r="B79" s="20"/>
      <c r="D79" s="20"/>
      <c r="G79" s="20"/>
      <c r="H79" s="20"/>
      <c r="I79" s="24"/>
    </row>
    <row r="80" spans="1:9" s="17" customFormat="1" x14ac:dyDescent="0.25">
      <c r="A80" s="20"/>
      <c r="B80" s="20"/>
      <c r="D80" s="20"/>
      <c r="G80" s="20"/>
      <c r="H80" s="20"/>
      <c r="I80" s="24"/>
    </row>
    <row r="81" spans="1:9" s="17" customFormat="1" x14ac:dyDescent="0.25">
      <c r="A81" s="20"/>
      <c r="B81" s="20"/>
      <c r="D81" s="20"/>
      <c r="G81" s="20"/>
      <c r="H81" s="20"/>
      <c r="I81" s="24"/>
    </row>
    <row r="82" spans="1:9" s="17" customFormat="1" x14ac:dyDescent="0.25">
      <c r="A82" s="20"/>
      <c r="B82" s="20"/>
      <c r="D82" s="20"/>
      <c r="G82" s="20"/>
      <c r="H82" s="20"/>
      <c r="I82" s="24"/>
    </row>
    <row r="83" spans="1:9" s="17" customFormat="1" x14ac:dyDescent="0.25">
      <c r="A83" s="20"/>
      <c r="B83" s="20"/>
      <c r="D83" s="20"/>
      <c r="G83" s="20"/>
      <c r="H83" s="20"/>
      <c r="I83" s="24"/>
    </row>
    <row r="84" spans="1:9" s="17" customFormat="1" x14ac:dyDescent="0.25">
      <c r="A84" s="20"/>
      <c r="B84" s="20"/>
      <c r="D84" s="20"/>
      <c r="G84" s="20"/>
      <c r="H84" s="20"/>
      <c r="I84" s="24"/>
    </row>
    <row r="85" spans="1:9" s="17" customFormat="1" x14ac:dyDescent="0.25">
      <c r="A85" s="20"/>
      <c r="B85" s="20"/>
      <c r="D85" s="20"/>
      <c r="G85" s="20"/>
      <c r="H85" s="20"/>
      <c r="I85" s="24"/>
    </row>
    <row r="86" spans="1:9" s="17" customFormat="1" x14ac:dyDescent="0.25">
      <c r="A86" s="20"/>
      <c r="B86" s="20"/>
      <c r="D86" s="20"/>
      <c r="G86" s="20"/>
      <c r="H86" s="20"/>
      <c r="I86" s="24"/>
    </row>
    <row r="87" spans="1:9" s="17" customFormat="1" x14ac:dyDescent="0.25">
      <c r="A87" s="20"/>
      <c r="B87" s="20"/>
      <c r="D87" s="20"/>
      <c r="G87" s="20"/>
      <c r="H87" s="20"/>
      <c r="I87" s="24"/>
    </row>
    <row r="88" spans="1:9" s="17" customFormat="1" x14ac:dyDescent="0.25">
      <c r="A88" s="20"/>
      <c r="B88" s="20"/>
      <c r="D88" s="20"/>
      <c r="G88" s="20"/>
      <c r="H88" s="20"/>
      <c r="I88" s="24"/>
    </row>
    <row r="89" spans="1:9" s="17" customFormat="1" x14ac:dyDescent="0.25">
      <c r="A89" s="20"/>
      <c r="B89" s="20"/>
      <c r="D89" s="20"/>
      <c r="G89" s="20"/>
      <c r="H89" s="20"/>
      <c r="I89" s="24"/>
    </row>
    <row r="90" spans="1:9" s="17" customFormat="1" x14ac:dyDescent="0.25">
      <c r="A90" s="20"/>
      <c r="B90" s="20"/>
      <c r="D90" s="20"/>
      <c r="G90" s="20"/>
      <c r="H90" s="20"/>
      <c r="I90" s="24"/>
    </row>
    <row r="91" spans="1:9" s="17" customFormat="1" x14ac:dyDescent="0.25">
      <c r="A91" s="20"/>
      <c r="B91" s="20"/>
      <c r="D91" s="20"/>
      <c r="G91" s="20"/>
      <c r="H91" s="20"/>
      <c r="I91" s="24"/>
    </row>
    <row r="92" spans="1:9" s="17" customFormat="1" x14ac:dyDescent="0.25">
      <c r="A92" s="20"/>
      <c r="B92" s="20"/>
      <c r="D92" s="20"/>
      <c r="G92" s="20"/>
      <c r="H92" s="20"/>
      <c r="I92" s="24"/>
    </row>
    <row r="93" spans="1:9" s="17" customFormat="1" x14ac:dyDescent="0.25">
      <c r="A93" s="20"/>
      <c r="B93" s="20"/>
      <c r="D93" s="20"/>
      <c r="G93" s="20"/>
      <c r="H93" s="20"/>
      <c r="I93" s="24"/>
    </row>
    <row r="94" spans="1:9" s="17" customFormat="1" x14ac:dyDescent="0.25">
      <c r="A94" s="20"/>
      <c r="B94" s="20"/>
      <c r="D94" s="20"/>
      <c r="G94" s="20"/>
      <c r="H94" s="20"/>
      <c r="I94" s="24"/>
    </row>
    <row r="95" spans="1:9" s="17" customFormat="1" x14ac:dyDescent="0.25">
      <c r="A95" s="20"/>
      <c r="B95" s="20"/>
      <c r="D95" s="20"/>
      <c r="G95" s="20"/>
      <c r="H95" s="20"/>
      <c r="I95" s="24"/>
    </row>
    <row r="96" spans="1:9" s="17" customFormat="1" x14ac:dyDescent="0.25">
      <c r="A96" s="20"/>
      <c r="B96" s="20"/>
      <c r="D96" s="20"/>
      <c r="G96" s="20"/>
      <c r="H96" s="20"/>
      <c r="I96" s="24"/>
    </row>
    <row r="97" spans="1:9" s="17" customFormat="1" x14ac:dyDescent="0.25">
      <c r="A97" s="20"/>
      <c r="B97" s="20"/>
      <c r="D97" s="20"/>
      <c r="G97" s="20"/>
      <c r="H97" s="20"/>
      <c r="I97" s="24"/>
    </row>
    <row r="98" spans="1:9" s="17" customFormat="1" x14ac:dyDescent="0.25">
      <c r="A98" s="20"/>
      <c r="B98" s="20"/>
      <c r="D98" s="20"/>
      <c r="G98" s="20"/>
      <c r="H98" s="20"/>
      <c r="I98" s="24"/>
    </row>
    <row r="99" spans="1:9" s="17" customFormat="1" x14ac:dyDescent="0.25">
      <c r="A99" s="20"/>
      <c r="B99" s="20"/>
      <c r="D99" s="20"/>
      <c r="G99" s="20"/>
      <c r="H99" s="20"/>
      <c r="I99" s="24"/>
    </row>
    <row r="100" spans="1:9" s="17" customFormat="1" x14ac:dyDescent="0.25">
      <c r="A100" s="20"/>
      <c r="B100" s="20"/>
      <c r="D100" s="20"/>
      <c r="G100" s="20"/>
      <c r="H100" s="20"/>
      <c r="I100" s="24"/>
    </row>
    <row r="101" spans="1:9" s="17" customFormat="1" x14ac:dyDescent="0.25">
      <c r="A101" s="20"/>
      <c r="B101" s="20"/>
      <c r="D101" s="20"/>
      <c r="G101" s="20"/>
      <c r="H101" s="20"/>
      <c r="I101" s="24"/>
    </row>
    <row r="102" spans="1:9" s="17" customFormat="1" x14ac:dyDescent="0.25">
      <c r="A102" s="20"/>
      <c r="B102" s="20"/>
      <c r="D102" s="20"/>
      <c r="G102" s="20"/>
      <c r="H102" s="20"/>
      <c r="I102" s="24"/>
    </row>
    <row r="103" spans="1:9" s="17" customFormat="1" x14ac:dyDescent="0.25">
      <c r="A103" s="20"/>
      <c r="B103" s="20"/>
      <c r="D103" s="20"/>
      <c r="G103" s="20"/>
      <c r="H103" s="20"/>
      <c r="I103" s="24"/>
    </row>
    <row r="104" spans="1:9" s="17" customFormat="1" x14ac:dyDescent="0.25">
      <c r="A104" s="20"/>
      <c r="B104" s="20"/>
      <c r="D104" s="20"/>
      <c r="G104" s="20"/>
      <c r="H104" s="20"/>
      <c r="I104" s="24"/>
    </row>
    <row r="105" spans="1:9" s="17" customFormat="1" x14ac:dyDescent="0.25">
      <c r="A105" s="20"/>
      <c r="B105" s="20"/>
      <c r="D105" s="20"/>
      <c r="G105" s="20"/>
      <c r="H105" s="20"/>
      <c r="I105" s="24"/>
    </row>
    <row r="106" spans="1:9" s="17" customFormat="1" x14ac:dyDescent="0.25">
      <c r="A106" s="20"/>
      <c r="B106" s="20"/>
      <c r="D106" s="20"/>
      <c r="G106" s="20"/>
      <c r="H106" s="20"/>
      <c r="I106" s="24"/>
    </row>
    <row r="107" spans="1:9" s="17" customFormat="1" x14ac:dyDescent="0.25">
      <c r="A107" s="20"/>
      <c r="B107" s="20"/>
      <c r="D107" s="20"/>
      <c r="G107" s="20"/>
      <c r="H107" s="20"/>
      <c r="I107" s="24"/>
    </row>
    <row r="108" spans="1:9" s="17" customFormat="1" x14ac:dyDescent="0.25">
      <c r="A108" s="20"/>
      <c r="B108" s="20"/>
      <c r="D108" s="20"/>
      <c r="G108" s="20"/>
      <c r="H108" s="20"/>
      <c r="I108" s="24"/>
    </row>
    <row r="109" spans="1:9" s="17" customFormat="1" x14ac:dyDescent="0.25">
      <c r="A109" s="20"/>
      <c r="B109" s="20"/>
      <c r="D109" s="20"/>
      <c r="G109" s="20"/>
      <c r="H109" s="20"/>
      <c r="I109" s="24"/>
    </row>
    <row r="110" spans="1:9" s="17" customFormat="1" x14ac:dyDescent="0.25">
      <c r="A110" s="20"/>
      <c r="B110" s="20"/>
      <c r="D110" s="20"/>
      <c r="G110" s="20"/>
      <c r="H110" s="20"/>
      <c r="I110" s="24"/>
    </row>
    <row r="111" spans="1:9" s="17" customFormat="1" x14ac:dyDescent="0.25">
      <c r="A111" s="20"/>
      <c r="B111" s="20"/>
      <c r="D111" s="20"/>
      <c r="G111" s="20"/>
      <c r="H111" s="20"/>
      <c r="I111" s="24"/>
    </row>
    <row r="112" spans="1:9" s="17" customFormat="1" x14ac:dyDescent="0.25">
      <c r="A112" s="20"/>
      <c r="B112" s="20"/>
      <c r="D112" s="20"/>
      <c r="G112" s="20"/>
      <c r="H112" s="20"/>
      <c r="I112" s="24"/>
    </row>
    <row r="113" spans="1:9" s="17" customFormat="1" x14ac:dyDescent="0.25">
      <c r="A113" s="20"/>
      <c r="B113" s="20"/>
      <c r="D113" s="20"/>
      <c r="G113" s="20"/>
      <c r="H113" s="20"/>
      <c r="I113" s="24"/>
    </row>
    <row r="114" spans="1:9" s="17" customFormat="1" x14ac:dyDescent="0.25">
      <c r="A114" s="20"/>
      <c r="B114" s="20"/>
      <c r="D114" s="20"/>
      <c r="G114" s="20"/>
      <c r="H114" s="20"/>
      <c r="I114" s="24"/>
    </row>
    <row r="115" spans="1:9" s="17" customFormat="1" x14ac:dyDescent="0.25">
      <c r="A115" s="20"/>
      <c r="B115" s="20"/>
      <c r="D115" s="20"/>
      <c r="G115" s="20"/>
      <c r="H115" s="20"/>
      <c r="I115" s="24"/>
    </row>
    <row r="116" spans="1:9" s="17" customFormat="1" x14ac:dyDescent="0.25">
      <c r="A116" s="20"/>
      <c r="B116" s="20"/>
      <c r="D116" s="20"/>
      <c r="G116" s="20"/>
      <c r="H116" s="20"/>
      <c r="I116" s="24"/>
    </row>
    <row r="117" spans="1:9" s="17" customFormat="1" x14ac:dyDescent="0.25">
      <c r="A117" s="20"/>
      <c r="B117" s="20"/>
      <c r="D117" s="20"/>
      <c r="G117" s="20"/>
      <c r="H117" s="20"/>
      <c r="I117" s="24"/>
    </row>
    <row r="118" spans="1:9" s="17" customFormat="1" x14ac:dyDescent="0.25">
      <c r="A118" s="20"/>
      <c r="B118" s="20"/>
      <c r="D118" s="20"/>
      <c r="G118" s="20"/>
      <c r="H118" s="20"/>
      <c r="I118" s="24"/>
    </row>
    <row r="119" spans="1:9" s="17" customFormat="1" x14ac:dyDescent="0.25">
      <c r="A119" s="20"/>
      <c r="B119" s="20"/>
      <c r="D119" s="20"/>
      <c r="G119" s="20"/>
      <c r="H119" s="20"/>
      <c r="I119" s="24"/>
    </row>
    <row r="120" spans="1:9" s="17" customFormat="1" x14ac:dyDescent="0.25">
      <c r="A120" s="20"/>
      <c r="B120" s="20"/>
      <c r="D120" s="20"/>
      <c r="G120" s="20"/>
      <c r="H120" s="20"/>
      <c r="I120" s="24"/>
    </row>
    <row r="121" spans="1:9" s="17" customFormat="1" x14ac:dyDescent="0.25">
      <c r="A121" s="20"/>
      <c r="B121" s="20"/>
      <c r="D121" s="20"/>
      <c r="G121" s="20"/>
      <c r="H121" s="20"/>
      <c r="I121" s="24"/>
    </row>
    <row r="122" spans="1:9" s="17" customFormat="1" x14ac:dyDescent="0.25">
      <c r="A122" s="20"/>
      <c r="B122" s="20"/>
      <c r="D122" s="20"/>
      <c r="G122" s="20"/>
      <c r="H122" s="20"/>
      <c r="I122" s="24"/>
    </row>
    <row r="123" spans="1:9" s="17" customFormat="1" x14ac:dyDescent="0.25">
      <c r="A123" s="20"/>
      <c r="B123" s="20"/>
      <c r="D123" s="20"/>
      <c r="G123" s="20"/>
      <c r="H123" s="20"/>
      <c r="I123" s="24"/>
    </row>
    <row r="124" spans="1:9" s="17" customFormat="1" x14ac:dyDescent="0.25">
      <c r="A124" s="20"/>
      <c r="B124" s="20"/>
      <c r="D124" s="20"/>
      <c r="G124" s="20"/>
      <c r="H124" s="20"/>
      <c r="I124" s="24"/>
    </row>
    <row r="125" spans="1:9" s="17" customFormat="1" x14ac:dyDescent="0.25">
      <c r="A125" s="20"/>
      <c r="B125" s="20"/>
      <c r="D125" s="20"/>
      <c r="G125" s="20"/>
      <c r="H125" s="20"/>
      <c r="I125" s="24"/>
    </row>
    <row r="126" spans="1:9" s="17" customFormat="1" x14ac:dyDescent="0.25">
      <c r="A126" s="20"/>
      <c r="B126" s="20"/>
      <c r="D126" s="20"/>
      <c r="G126" s="20"/>
      <c r="H126" s="20"/>
      <c r="I126" s="24"/>
    </row>
    <row r="127" spans="1:9" s="17" customFormat="1" x14ac:dyDescent="0.25">
      <c r="A127" s="20"/>
      <c r="B127" s="20"/>
      <c r="D127" s="20"/>
      <c r="G127" s="20"/>
      <c r="H127" s="20"/>
      <c r="I127" s="24"/>
    </row>
    <row r="128" spans="1:9" s="17" customFormat="1" x14ac:dyDescent="0.25">
      <c r="A128" s="20"/>
      <c r="B128" s="20"/>
      <c r="D128" s="20"/>
      <c r="G128" s="20"/>
      <c r="H128" s="20"/>
      <c r="I128" s="24"/>
    </row>
    <row r="129" spans="1:9" s="17" customFormat="1" x14ac:dyDescent="0.25">
      <c r="A129" s="20"/>
      <c r="B129" s="20"/>
      <c r="D129" s="20"/>
      <c r="G129" s="20"/>
      <c r="H129" s="20"/>
      <c r="I129" s="24"/>
    </row>
    <row r="130" spans="1:9" s="17" customFormat="1" x14ac:dyDescent="0.25">
      <c r="A130" s="20"/>
      <c r="B130" s="20"/>
      <c r="D130" s="20"/>
      <c r="G130" s="20"/>
      <c r="H130" s="20"/>
      <c r="I130" s="24"/>
    </row>
    <row r="131" spans="1:9" s="17" customFormat="1" x14ac:dyDescent="0.25">
      <c r="A131" s="20"/>
      <c r="B131" s="20"/>
      <c r="D131" s="20"/>
      <c r="G131" s="20"/>
      <c r="H131" s="20"/>
      <c r="I131" s="24"/>
    </row>
    <row r="132" spans="1:9" s="17" customFormat="1" x14ac:dyDescent="0.25">
      <c r="A132" s="20"/>
      <c r="B132" s="20"/>
      <c r="D132" s="20"/>
      <c r="G132" s="20"/>
      <c r="H132" s="20"/>
      <c r="I132" s="24"/>
    </row>
    <row r="133" spans="1:9" s="17" customFormat="1" x14ac:dyDescent="0.25">
      <c r="A133" s="20"/>
      <c r="B133" s="20"/>
      <c r="D133" s="20"/>
      <c r="G133" s="20"/>
      <c r="H133" s="20"/>
      <c r="I133" s="24"/>
    </row>
    <row r="134" spans="1:9" s="17" customFormat="1" x14ac:dyDescent="0.25">
      <c r="A134" s="20"/>
      <c r="B134" s="20"/>
      <c r="D134" s="20"/>
      <c r="G134" s="20"/>
      <c r="H134" s="20"/>
      <c r="I134" s="24"/>
    </row>
    <row r="135" spans="1:9" s="17" customFormat="1" x14ac:dyDescent="0.25">
      <c r="A135" s="20"/>
      <c r="B135" s="20"/>
      <c r="D135" s="20"/>
      <c r="G135" s="20"/>
      <c r="H135" s="20"/>
      <c r="I135" s="24"/>
    </row>
    <row r="136" spans="1:9" s="17" customFormat="1" x14ac:dyDescent="0.25">
      <c r="A136" s="20"/>
      <c r="B136" s="20"/>
      <c r="D136" s="20"/>
      <c r="G136" s="20"/>
      <c r="H136" s="20"/>
      <c r="I136" s="24"/>
    </row>
    <row r="137" spans="1:9" s="17" customFormat="1" x14ac:dyDescent="0.25">
      <c r="A137" s="20"/>
      <c r="B137" s="20"/>
      <c r="D137" s="20"/>
      <c r="G137" s="20"/>
      <c r="H137" s="20"/>
      <c r="I137" s="24"/>
    </row>
    <row r="138" spans="1:9" s="17" customFormat="1" x14ac:dyDescent="0.25">
      <c r="A138" s="20"/>
      <c r="B138" s="20"/>
      <c r="D138" s="20"/>
      <c r="G138" s="20"/>
      <c r="H138" s="20"/>
      <c r="I138" s="24"/>
    </row>
    <row r="139" spans="1:9" s="17" customFormat="1" x14ac:dyDescent="0.25">
      <c r="A139" s="20"/>
      <c r="B139" s="20"/>
      <c r="D139" s="20"/>
      <c r="G139" s="20"/>
      <c r="H139" s="20"/>
      <c r="I139" s="24"/>
    </row>
    <row r="140" spans="1:9" s="17" customFormat="1" x14ac:dyDescent="0.25">
      <c r="A140" s="20"/>
      <c r="B140" s="20"/>
      <c r="D140" s="20"/>
      <c r="G140" s="20"/>
      <c r="H140" s="20"/>
      <c r="I140" s="24"/>
    </row>
    <row r="141" spans="1:9" s="17" customFormat="1" x14ac:dyDescent="0.25">
      <c r="A141" s="20"/>
      <c r="B141" s="20"/>
      <c r="D141" s="20"/>
      <c r="G141" s="20"/>
      <c r="H141" s="20"/>
      <c r="I141" s="24"/>
    </row>
    <row r="142" spans="1:9" s="17" customFormat="1" x14ac:dyDescent="0.25">
      <c r="A142" s="20"/>
      <c r="B142" s="20"/>
      <c r="D142" s="20"/>
      <c r="G142" s="20"/>
      <c r="H142" s="20"/>
      <c r="I142" s="24"/>
    </row>
    <row r="143" spans="1:9" s="17" customFormat="1" x14ac:dyDescent="0.25">
      <c r="A143" s="20"/>
      <c r="B143" s="20"/>
      <c r="D143" s="20"/>
      <c r="G143" s="20"/>
      <c r="H143" s="20"/>
      <c r="I143" s="24"/>
    </row>
    <row r="144" spans="1:9" s="17" customFormat="1" x14ac:dyDescent="0.25">
      <c r="A144" s="20"/>
      <c r="B144" s="20"/>
      <c r="D144" s="20"/>
      <c r="G144" s="20"/>
      <c r="H144" s="20"/>
      <c r="I144" s="24"/>
    </row>
    <row r="145" spans="1:9" s="17" customFormat="1" x14ac:dyDescent="0.25">
      <c r="A145" s="20"/>
      <c r="B145" s="20"/>
      <c r="D145" s="20"/>
      <c r="G145" s="20"/>
      <c r="H145" s="20"/>
      <c r="I145" s="24"/>
    </row>
    <row r="146" spans="1:9" s="17" customFormat="1" x14ac:dyDescent="0.25">
      <c r="A146" s="20"/>
      <c r="B146" s="20"/>
      <c r="D146" s="20"/>
      <c r="G146" s="20"/>
      <c r="H146" s="20"/>
      <c r="I146" s="24"/>
    </row>
    <row r="147" spans="1:9" s="17" customFormat="1" x14ac:dyDescent="0.25">
      <c r="A147" s="20"/>
      <c r="B147" s="20"/>
      <c r="D147" s="20"/>
      <c r="G147" s="20"/>
      <c r="H147" s="20"/>
      <c r="I147" s="24"/>
    </row>
    <row r="148" spans="1:9" s="17" customFormat="1" x14ac:dyDescent="0.25">
      <c r="A148" s="20"/>
      <c r="B148" s="20"/>
      <c r="D148" s="20"/>
      <c r="G148" s="20"/>
      <c r="H148" s="20"/>
      <c r="I148" s="24"/>
    </row>
    <row r="149" spans="1:9" s="17" customFormat="1" x14ac:dyDescent="0.25">
      <c r="A149" s="20"/>
      <c r="B149" s="20"/>
      <c r="D149" s="20"/>
      <c r="G149" s="20"/>
      <c r="H149" s="20"/>
      <c r="I149" s="24"/>
    </row>
    <row r="150" spans="1:9" s="17" customFormat="1" x14ac:dyDescent="0.25">
      <c r="A150" s="20"/>
      <c r="B150" s="20"/>
      <c r="D150" s="20"/>
      <c r="G150" s="20"/>
      <c r="H150" s="20"/>
      <c r="I150" s="24"/>
    </row>
    <row r="151" spans="1:9" s="17" customFormat="1" x14ac:dyDescent="0.25">
      <c r="A151" s="20"/>
      <c r="B151" s="20"/>
      <c r="D151" s="20"/>
      <c r="G151" s="20"/>
      <c r="H151" s="20"/>
      <c r="I151" s="24"/>
    </row>
    <row r="152" spans="1:9" s="17" customFormat="1" x14ac:dyDescent="0.25">
      <c r="A152" s="20"/>
      <c r="B152" s="20"/>
      <c r="D152" s="20"/>
      <c r="G152" s="20"/>
      <c r="H152" s="20"/>
      <c r="I152" s="24"/>
    </row>
    <row r="153" spans="1:9" s="17" customFormat="1" x14ac:dyDescent="0.25">
      <c r="A153" s="20"/>
      <c r="B153" s="20"/>
      <c r="D153" s="20"/>
      <c r="G153" s="20"/>
      <c r="H153" s="20"/>
      <c r="I153" s="24"/>
    </row>
    <row r="154" spans="1:9" s="17" customFormat="1" x14ac:dyDescent="0.25">
      <c r="A154" s="20"/>
      <c r="B154" s="20"/>
      <c r="D154" s="20"/>
      <c r="G154" s="20"/>
      <c r="H154" s="20"/>
      <c r="I154" s="24"/>
    </row>
    <row r="155" spans="1:9" s="17" customFormat="1" x14ac:dyDescent="0.25">
      <c r="A155" s="20"/>
      <c r="B155" s="20"/>
      <c r="D155" s="20"/>
      <c r="G155" s="20"/>
      <c r="H155" s="20"/>
      <c r="I155" s="24"/>
    </row>
    <row r="156" spans="1:9" s="17" customFormat="1" x14ac:dyDescent="0.25">
      <c r="A156" s="20"/>
      <c r="B156" s="20"/>
      <c r="D156" s="20"/>
      <c r="G156" s="20"/>
      <c r="H156" s="20"/>
      <c r="I156" s="24"/>
    </row>
    <row r="157" spans="1:9" s="17" customFormat="1" x14ac:dyDescent="0.25">
      <c r="A157" s="20"/>
      <c r="B157" s="20"/>
      <c r="D157" s="20"/>
      <c r="G157" s="20"/>
      <c r="H157" s="20"/>
      <c r="I157" s="24"/>
    </row>
    <row r="158" spans="1:9" s="17" customFormat="1" x14ac:dyDescent="0.25">
      <c r="A158" s="20"/>
      <c r="B158" s="20"/>
      <c r="D158" s="20"/>
      <c r="G158" s="20"/>
      <c r="H158" s="20"/>
      <c r="I158" s="24"/>
    </row>
    <row r="159" spans="1:9" s="17" customFormat="1" x14ac:dyDescent="0.25">
      <c r="A159" s="20"/>
      <c r="B159" s="20"/>
      <c r="D159" s="20"/>
      <c r="G159" s="20"/>
      <c r="H159" s="20"/>
      <c r="I159" s="24"/>
    </row>
    <row r="160" spans="1:9" s="17" customFormat="1" x14ac:dyDescent="0.25">
      <c r="A160" s="20"/>
      <c r="B160" s="20"/>
      <c r="D160" s="20"/>
      <c r="G160" s="20"/>
      <c r="H160" s="20"/>
      <c r="I160" s="24"/>
    </row>
    <row r="161" spans="1:9" s="17" customFormat="1" x14ac:dyDescent="0.25">
      <c r="A161" s="20"/>
      <c r="B161" s="20"/>
      <c r="D161" s="20"/>
      <c r="G161" s="20"/>
      <c r="H161" s="20"/>
      <c r="I161" s="24"/>
    </row>
    <row r="162" spans="1:9" s="17" customFormat="1" x14ac:dyDescent="0.25">
      <c r="A162" s="20"/>
      <c r="B162" s="20"/>
      <c r="D162" s="20"/>
      <c r="G162" s="20"/>
      <c r="H162" s="20"/>
      <c r="I162" s="24"/>
    </row>
    <row r="163" spans="1:9" s="17" customFormat="1" x14ac:dyDescent="0.25">
      <c r="A163" s="20"/>
      <c r="B163" s="20"/>
      <c r="D163" s="20"/>
      <c r="G163" s="20"/>
      <c r="H163" s="20"/>
      <c r="I163" s="24"/>
    </row>
    <row r="164" spans="1:9" s="17" customFormat="1" x14ac:dyDescent="0.25">
      <c r="A164" s="20"/>
      <c r="B164" s="20"/>
      <c r="D164" s="20"/>
      <c r="G164" s="20"/>
      <c r="H164" s="20"/>
      <c r="I164" s="24"/>
    </row>
    <row r="165" spans="1:9" s="17" customFormat="1" x14ac:dyDescent="0.25">
      <c r="A165" s="20"/>
      <c r="B165" s="20"/>
      <c r="D165" s="20"/>
      <c r="G165" s="20"/>
      <c r="H165" s="20"/>
      <c r="I165" s="24"/>
    </row>
    <row r="166" spans="1:9" s="17" customFormat="1" x14ac:dyDescent="0.25">
      <c r="A166" s="20"/>
      <c r="B166" s="20"/>
      <c r="D166" s="20"/>
      <c r="G166" s="20"/>
      <c r="H166" s="20"/>
      <c r="I166" s="24"/>
    </row>
    <row r="167" spans="1:9" s="17" customFormat="1" x14ac:dyDescent="0.25">
      <c r="A167" s="20"/>
      <c r="B167" s="20"/>
      <c r="D167" s="20"/>
      <c r="G167" s="20"/>
      <c r="H167" s="20"/>
      <c r="I167" s="24"/>
    </row>
    <row r="168" spans="1:9" s="17" customFormat="1" x14ac:dyDescent="0.25">
      <c r="A168" s="20"/>
      <c r="B168" s="20"/>
      <c r="D168" s="20"/>
      <c r="G168" s="20"/>
      <c r="H168" s="20"/>
      <c r="I168" s="24"/>
    </row>
    <row r="169" spans="1:9" s="17" customFormat="1" x14ac:dyDescent="0.25">
      <c r="A169" s="20"/>
      <c r="B169" s="20"/>
      <c r="D169" s="20"/>
      <c r="G169" s="20"/>
      <c r="H169" s="20"/>
      <c r="I169" s="24"/>
    </row>
    <row r="170" spans="1:9" s="17" customFormat="1" x14ac:dyDescent="0.25">
      <c r="A170" s="20"/>
      <c r="B170" s="20"/>
      <c r="D170" s="20"/>
      <c r="G170" s="20"/>
      <c r="H170" s="20"/>
      <c r="I170" s="24"/>
    </row>
    <row r="171" spans="1:9" s="17" customFormat="1" x14ac:dyDescent="0.25">
      <c r="A171" s="20"/>
      <c r="B171" s="20"/>
      <c r="D171" s="20"/>
      <c r="G171" s="20"/>
      <c r="H171" s="20"/>
      <c r="I171" s="24"/>
    </row>
    <row r="172" spans="1:9" s="17" customFormat="1" x14ac:dyDescent="0.25">
      <c r="A172" s="20"/>
      <c r="B172" s="20"/>
      <c r="D172" s="20"/>
      <c r="G172" s="20"/>
      <c r="H172" s="20"/>
      <c r="I172" s="24"/>
    </row>
    <row r="173" spans="1:9" s="17" customFormat="1" x14ac:dyDescent="0.25">
      <c r="A173" s="20"/>
      <c r="B173" s="20"/>
      <c r="D173" s="20"/>
      <c r="G173" s="20"/>
      <c r="H173" s="20"/>
      <c r="I173" s="24"/>
    </row>
    <row r="174" spans="1:9" s="17" customFormat="1" x14ac:dyDescent="0.25">
      <c r="A174" s="20"/>
      <c r="B174" s="20"/>
      <c r="D174" s="20"/>
      <c r="G174" s="20"/>
      <c r="H174" s="20"/>
      <c r="I174" s="24"/>
    </row>
    <row r="175" spans="1:9" s="17" customFormat="1" x14ac:dyDescent="0.25">
      <c r="A175" s="20"/>
      <c r="B175" s="20"/>
      <c r="D175" s="20"/>
      <c r="G175" s="20"/>
      <c r="H175" s="20"/>
      <c r="I175" s="24"/>
    </row>
    <row r="176" spans="1:9" s="17" customFormat="1" x14ac:dyDescent="0.25">
      <c r="A176" s="20"/>
      <c r="B176" s="20"/>
      <c r="D176" s="20"/>
      <c r="G176" s="20"/>
      <c r="H176" s="20"/>
      <c r="I176" s="24"/>
    </row>
    <row r="177" spans="1:9" s="17" customFormat="1" x14ac:dyDescent="0.25">
      <c r="A177" s="20"/>
      <c r="B177" s="20"/>
      <c r="D177" s="20"/>
      <c r="G177" s="20"/>
      <c r="H177" s="20"/>
      <c r="I177" s="24"/>
    </row>
    <row r="178" spans="1:9" s="17" customFormat="1" x14ac:dyDescent="0.25">
      <c r="A178" s="20"/>
      <c r="B178" s="20"/>
      <c r="D178" s="20"/>
      <c r="G178" s="20"/>
      <c r="H178" s="20"/>
      <c r="I178" s="24"/>
    </row>
    <row r="179" spans="1:9" s="17" customFormat="1" x14ac:dyDescent="0.25">
      <c r="A179" s="20"/>
      <c r="B179" s="20"/>
      <c r="D179" s="20"/>
      <c r="G179" s="20"/>
      <c r="H179" s="20"/>
      <c r="I179" s="24"/>
    </row>
    <row r="180" spans="1:9" s="17" customFormat="1" x14ac:dyDescent="0.25">
      <c r="A180" s="20"/>
      <c r="B180" s="20"/>
      <c r="D180" s="20"/>
      <c r="G180" s="20"/>
      <c r="H180" s="20"/>
      <c r="I180" s="24"/>
    </row>
    <row r="181" spans="1:9" s="17" customFormat="1" x14ac:dyDescent="0.25">
      <c r="A181" s="20"/>
      <c r="B181" s="20"/>
      <c r="D181" s="20"/>
      <c r="G181" s="20"/>
      <c r="H181" s="20"/>
      <c r="I181" s="24"/>
    </row>
    <row r="182" spans="1:9" s="17" customFormat="1" x14ac:dyDescent="0.25">
      <c r="A182" s="20"/>
      <c r="B182" s="20"/>
      <c r="D182" s="20"/>
      <c r="G182" s="20"/>
      <c r="H182" s="20"/>
      <c r="I182" s="24"/>
    </row>
    <row r="183" spans="1:9" s="17" customFormat="1" x14ac:dyDescent="0.25">
      <c r="A183" s="20"/>
      <c r="B183" s="20"/>
      <c r="D183" s="20"/>
      <c r="G183" s="20"/>
      <c r="H183" s="20"/>
      <c r="I183" s="24"/>
    </row>
    <row r="184" spans="1:9" s="17" customFormat="1" x14ac:dyDescent="0.25">
      <c r="A184" s="20"/>
      <c r="B184" s="20"/>
      <c r="D184" s="20"/>
      <c r="G184" s="20"/>
      <c r="H184" s="20"/>
      <c r="I184" s="24"/>
    </row>
    <row r="185" spans="1:9" s="17" customFormat="1" x14ac:dyDescent="0.25">
      <c r="A185" s="20"/>
      <c r="B185" s="20"/>
      <c r="D185" s="20"/>
      <c r="G185" s="20"/>
      <c r="H185" s="20"/>
      <c r="I185" s="24"/>
    </row>
    <row r="186" spans="1:9" s="17" customFormat="1" x14ac:dyDescent="0.25">
      <c r="A186" s="20"/>
      <c r="B186" s="20"/>
      <c r="D186" s="20"/>
      <c r="G186" s="20"/>
      <c r="H186" s="20"/>
      <c r="I186" s="24"/>
    </row>
    <row r="187" spans="1:9" s="17" customFormat="1" x14ac:dyDescent="0.25">
      <c r="A187" s="20"/>
      <c r="B187" s="20"/>
      <c r="D187" s="20"/>
      <c r="G187" s="20"/>
      <c r="H187" s="20"/>
      <c r="I187" s="24"/>
    </row>
    <row r="188" spans="1:9" s="17" customFormat="1" x14ac:dyDescent="0.25">
      <c r="A188" s="20"/>
      <c r="B188" s="20"/>
      <c r="D188" s="20"/>
      <c r="G188" s="20"/>
      <c r="H188" s="20"/>
      <c r="I188" s="24"/>
    </row>
    <row r="189" spans="1:9" s="17" customFormat="1" x14ac:dyDescent="0.25">
      <c r="A189" s="20"/>
      <c r="B189" s="20"/>
      <c r="D189" s="20"/>
      <c r="G189" s="20"/>
      <c r="H189" s="20"/>
      <c r="I189" s="24"/>
    </row>
    <row r="190" spans="1:9" s="17" customFormat="1" x14ac:dyDescent="0.25">
      <c r="A190" s="20"/>
      <c r="B190" s="20"/>
      <c r="D190" s="20"/>
      <c r="G190" s="20"/>
      <c r="H190" s="20"/>
      <c r="I190" s="24"/>
    </row>
    <row r="191" spans="1:9" s="17" customFormat="1" x14ac:dyDescent="0.25">
      <c r="A191" s="20"/>
      <c r="B191" s="20"/>
      <c r="D191" s="20"/>
      <c r="G191" s="20"/>
      <c r="H191" s="20"/>
      <c r="I191" s="24"/>
    </row>
    <row r="192" spans="1:9" s="17" customFormat="1" x14ac:dyDescent="0.25">
      <c r="A192" s="20"/>
      <c r="B192" s="20"/>
      <c r="D192" s="20"/>
      <c r="G192" s="20"/>
      <c r="H192" s="20"/>
      <c r="I192" s="24"/>
    </row>
    <row r="193" spans="1:9" s="17" customFormat="1" x14ac:dyDescent="0.25">
      <c r="A193" s="20"/>
      <c r="B193" s="20"/>
      <c r="D193" s="20"/>
      <c r="G193" s="20"/>
      <c r="H193" s="20"/>
      <c r="I193" s="24"/>
    </row>
    <row r="194" spans="1:9" s="17" customFormat="1" x14ac:dyDescent="0.25">
      <c r="A194" s="20"/>
      <c r="B194" s="20"/>
      <c r="D194" s="20"/>
      <c r="G194" s="20"/>
      <c r="H194" s="20"/>
      <c r="I194" s="24"/>
    </row>
    <row r="195" spans="1:9" s="17" customFormat="1" x14ac:dyDescent="0.25">
      <c r="A195" s="20"/>
      <c r="B195" s="20"/>
      <c r="D195" s="20"/>
      <c r="G195" s="20"/>
      <c r="H195" s="20"/>
      <c r="I195" s="24"/>
    </row>
    <row r="196" spans="1:9" s="17" customFormat="1" x14ac:dyDescent="0.25">
      <c r="A196" s="20"/>
      <c r="B196" s="20"/>
      <c r="D196" s="20"/>
      <c r="G196" s="20"/>
      <c r="H196" s="20"/>
      <c r="I196" s="24"/>
    </row>
    <row r="197" spans="1:9" s="17" customFormat="1" x14ac:dyDescent="0.25">
      <c r="A197" s="20"/>
      <c r="B197" s="20"/>
      <c r="D197" s="20"/>
      <c r="G197" s="20"/>
      <c r="H197" s="20"/>
      <c r="I197" s="24"/>
    </row>
    <row r="198" spans="1:9" s="17" customFormat="1" x14ac:dyDescent="0.25">
      <c r="A198" s="20"/>
      <c r="B198" s="20"/>
      <c r="D198" s="20"/>
      <c r="G198" s="20"/>
      <c r="H198" s="20"/>
      <c r="I198" s="24"/>
    </row>
    <row r="199" spans="1:9" s="17" customFormat="1" x14ac:dyDescent="0.25">
      <c r="A199" s="20"/>
      <c r="B199" s="20"/>
      <c r="D199" s="20"/>
      <c r="G199" s="20"/>
      <c r="H199" s="20"/>
      <c r="I199" s="24"/>
    </row>
    <row r="200" spans="1:9" s="17" customFormat="1" x14ac:dyDescent="0.25">
      <c r="A200" s="20"/>
      <c r="B200" s="20"/>
      <c r="D200" s="20"/>
      <c r="G200" s="20"/>
      <c r="H200" s="20"/>
      <c r="I200" s="24"/>
    </row>
    <row r="201" spans="1:9" s="17" customFormat="1" x14ac:dyDescent="0.25">
      <c r="A201" s="20"/>
      <c r="B201" s="20"/>
      <c r="D201" s="20"/>
      <c r="G201" s="20"/>
      <c r="H201" s="20"/>
      <c r="I201" s="24"/>
    </row>
    <row r="202" spans="1:9" s="17" customFormat="1" x14ac:dyDescent="0.25">
      <c r="A202" s="20"/>
      <c r="B202" s="20"/>
      <c r="D202" s="20"/>
      <c r="G202" s="20"/>
      <c r="H202" s="20"/>
      <c r="I202" s="24"/>
    </row>
    <row r="203" spans="1:9" s="17" customFormat="1" x14ac:dyDescent="0.25">
      <c r="A203" s="20"/>
      <c r="B203" s="20"/>
      <c r="D203" s="20"/>
      <c r="G203" s="20"/>
      <c r="H203" s="20"/>
      <c r="I203" s="24"/>
    </row>
    <row r="204" spans="1:9" s="17" customFormat="1" x14ac:dyDescent="0.25">
      <c r="A204" s="20"/>
      <c r="B204" s="20"/>
      <c r="D204" s="20"/>
      <c r="G204" s="20"/>
      <c r="H204" s="20"/>
      <c r="I204" s="24"/>
    </row>
    <row r="205" spans="1:9" s="17" customFormat="1" x14ac:dyDescent="0.25">
      <c r="A205" s="20"/>
      <c r="B205" s="20"/>
      <c r="D205" s="20"/>
      <c r="G205" s="20"/>
      <c r="H205" s="20"/>
      <c r="I205" s="24"/>
    </row>
    <row r="206" spans="1:9" s="17" customFormat="1" x14ac:dyDescent="0.25">
      <c r="A206" s="20"/>
      <c r="B206" s="20"/>
      <c r="D206" s="20"/>
      <c r="G206" s="20"/>
      <c r="H206" s="20"/>
      <c r="I206" s="24"/>
    </row>
    <row r="207" spans="1:9" s="17" customFormat="1" x14ac:dyDescent="0.25">
      <c r="A207" s="20"/>
      <c r="B207" s="20"/>
      <c r="D207" s="20"/>
      <c r="G207" s="20"/>
      <c r="H207" s="20"/>
      <c r="I207" s="24"/>
    </row>
    <row r="208" spans="1:9" s="17" customFormat="1" x14ac:dyDescent="0.25">
      <c r="A208" s="20"/>
      <c r="B208" s="20"/>
      <c r="D208" s="20"/>
      <c r="G208" s="20"/>
      <c r="H208" s="20"/>
      <c r="I208" s="24"/>
    </row>
    <row r="209" spans="1:9" s="17" customFormat="1" x14ac:dyDescent="0.25">
      <c r="A209" s="20"/>
      <c r="B209" s="20"/>
      <c r="D209" s="20"/>
      <c r="G209" s="20"/>
      <c r="H209" s="20"/>
      <c r="I209" s="24"/>
    </row>
    <row r="210" spans="1:9" s="17" customFormat="1" x14ac:dyDescent="0.25">
      <c r="A210" s="20"/>
      <c r="B210" s="20"/>
      <c r="D210" s="20"/>
      <c r="G210" s="20"/>
      <c r="H210" s="20"/>
      <c r="I210" s="24"/>
    </row>
    <row r="211" spans="1:9" s="17" customFormat="1" x14ac:dyDescent="0.25">
      <c r="A211" s="20"/>
      <c r="B211" s="20"/>
      <c r="D211" s="20"/>
      <c r="G211" s="20"/>
      <c r="H211" s="20"/>
      <c r="I211" s="24"/>
    </row>
    <row r="212" spans="1:9" s="17" customFormat="1" x14ac:dyDescent="0.25">
      <c r="A212" s="20"/>
      <c r="B212" s="20"/>
      <c r="D212" s="20"/>
      <c r="G212" s="20"/>
      <c r="H212" s="20"/>
      <c r="I212" s="24"/>
    </row>
    <row r="213" spans="1:9" s="17" customFormat="1" x14ac:dyDescent="0.25">
      <c r="A213" s="20"/>
      <c r="B213" s="20"/>
      <c r="D213" s="20"/>
      <c r="G213" s="20"/>
      <c r="H213" s="20"/>
      <c r="I213" s="24"/>
    </row>
    <row r="214" spans="1:9" s="17" customFormat="1" x14ac:dyDescent="0.25">
      <c r="A214" s="20"/>
      <c r="B214" s="20"/>
      <c r="D214" s="20"/>
      <c r="G214" s="20"/>
      <c r="H214" s="20"/>
      <c r="I214" s="24"/>
    </row>
    <row r="215" spans="1:9" s="17" customFormat="1" x14ac:dyDescent="0.25">
      <c r="A215" s="20"/>
      <c r="B215" s="20"/>
      <c r="D215" s="20"/>
      <c r="G215" s="20"/>
      <c r="H215" s="20"/>
      <c r="I215" s="24"/>
    </row>
    <row r="216" spans="1:9" s="17" customFormat="1" x14ac:dyDescent="0.25">
      <c r="A216" s="20"/>
      <c r="B216" s="20"/>
      <c r="D216" s="20"/>
      <c r="G216" s="20"/>
      <c r="H216" s="20"/>
      <c r="I216" s="24"/>
    </row>
    <row r="217" spans="1:9" s="17" customFormat="1" x14ac:dyDescent="0.25">
      <c r="A217" s="20"/>
      <c r="B217" s="20"/>
      <c r="D217" s="20"/>
      <c r="G217" s="20"/>
      <c r="H217" s="20"/>
      <c r="I217" s="24"/>
    </row>
    <row r="218" spans="1:9" s="17" customFormat="1" x14ac:dyDescent="0.25">
      <c r="A218" s="20"/>
      <c r="B218" s="20"/>
      <c r="D218" s="20"/>
      <c r="G218" s="20"/>
      <c r="H218" s="20"/>
      <c r="I218" s="24"/>
    </row>
    <row r="219" spans="1:9" s="17" customFormat="1" x14ac:dyDescent="0.25">
      <c r="A219" s="20"/>
      <c r="B219" s="20"/>
      <c r="D219" s="20"/>
      <c r="G219" s="20"/>
      <c r="H219" s="20"/>
      <c r="I219" s="24"/>
    </row>
    <row r="220" spans="1:9" s="17" customFormat="1" x14ac:dyDescent="0.25">
      <c r="A220" s="20"/>
      <c r="B220" s="20"/>
      <c r="D220" s="20"/>
      <c r="G220" s="20"/>
      <c r="H220" s="20"/>
      <c r="I220" s="24"/>
    </row>
    <row r="221" spans="1:9" s="17" customFormat="1" x14ac:dyDescent="0.25">
      <c r="A221" s="20"/>
      <c r="B221" s="20"/>
      <c r="D221" s="20"/>
      <c r="G221" s="20"/>
      <c r="H221" s="20"/>
      <c r="I221" s="24"/>
    </row>
    <row r="222" spans="1:9" s="17" customFormat="1" x14ac:dyDescent="0.25">
      <c r="A222" s="20"/>
      <c r="B222" s="20"/>
      <c r="D222" s="20"/>
      <c r="G222" s="20"/>
      <c r="H222" s="20"/>
      <c r="I222" s="24"/>
    </row>
    <row r="223" spans="1:9" s="17" customFormat="1" x14ac:dyDescent="0.25">
      <c r="A223" s="20"/>
      <c r="B223" s="20"/>
      <c r="D223" s="20"/>
      <c r="G223" s="20"/>
      <c r="H223" s="20"/>
      <c r="I223" s="24"/>
    </row>
    <row r="224" spans="1:9" s="17" customFormat="1" x14ac:dyDescent="0.25">
      <c r="A224" s="20"/>
      <c r="B224" s="20"/>
      <c r="D224" s="20"/>
      <c r="G224" s="20"/>
      <c r="H224" s="20"/>
      <c r="I224" s="24"/>
    </row>
    <row r="225" spans="1:9" s="17" customFormat="1" x14ac:dyDescent="0.25">
      <c r="A225" s="20"/>
      <c r="B225" s="20"/>
      <c r="D225" s="20"/>
      <c r="G225" s="20"/>
      <c r="H225" s="20"/>
      <c r="I225" s="24"/>
    </row>
    <row r="226" spans="1:9" s="17" customFormat="1" x14ac:dyDescent="0.25">
      <c r="A226" s="20"/>
      <c r="B226" s="20"/>
      <c r="D226" s="20"/>
      <c r="G226" s="20"/>
      <c r="H226" s="20"/>
      <c r="I226" s="24"/>
    </row>
    <row r="227" spans="1:9" s="17" customFormat="1" x14ac:dyDescent="0.25">
      <c r="A227" s="20"/>
      <c r="B227" s="20"/>
      <c r="D227" s="20"/>
      <c r="G227" s="20"/>
      <c r="H227" s="20"/>
      <c r="I227" s="24"/>
    </row>
    <row r="228" spans="1:9" s="17" customFormat="1" x14ac:dyDescent="0.25">
      <c r="A228" s="20"/>
      <c r="B228" s="20"/>
      <c r="D228" s="20"/>
      <c r="G228" s="20"/>
      <c r="H228" s="20"/>
      <c r="I228" s="24"/>
    </row>
    <row r="229" spans="1:9" s="17" customFormat="1" x14ac:dyDescent="0.25">
      <c r="A229" s="20"/>
      <c r="B229" s="20"/>
      <c r="D229" s="20"/>
      <c r="G229" s="20"/>
      <c r="H229" s="20"/>
      <c r="I229" s="24"/>
    </row>
    <row r="230" spans="1:9" s="17" customFormat="1" x14ac:dyDescent="0.25">
      <c r="A230" s="20"/>
      <c r="B230" s="20"/>
      <c r="D230" s="20"/>
      <c r="G230" s="20"/>
      <c r="H230" s="20"/>
      <c r="I230" s="24"/>
    </row>
    <row r="231" spans="1:9" s="17" customFormat="1" x14ac:dyDescent="0.25">
      <c r="A231" s="20"/>
      <c r="B231" s="20"/>
      <c r="D231" s="20"/>
      <c r="G231" s="20"/>
      <c r="H231" s="20"/>
      <c r="I231" s="24"/>
    </row>
    <row r="232" spans="1:9" s="17" customFormat="1" x14ac:dyDescent="0.25">
      <c r="A232" s="20"/>
      <c r="B232" s="20"/>
      <c r="D232" s="20"/>
      <c r="G232" s="20"/>
      <c r="H232" s="20"/>
      <c r="I232" s="24"/>
    </row>
    <row r="233" spans="1:9" s="17" customFormat="1" x14ac:dyDescent="0.25">
      <c r="A233" s="20"/>
      <c r="B233" s="20"/>
      <c r="D233" s="20"/>
      <c r="G233" s="20"/>
      <c r="H233" s="20"/>
      <c r="I233" s="24"/>
    </row>
    <row r="234" spans="1:9" s="17" customFormat="1" x14ac:dyDescent="0.25">
      <c r="A234" s="20"/>
      <c r="B234" s="20"/>
      <c r="D234" s="20"/>
      <c r="G234" s="20"/>
      <c r="H234" s="20"/>
      <c r="I234" s="24"/>
    </row>
    <row r="235" spans="1:9" s="17" customFormat="1" x14ac:dyDescent="0.25">
      <c r="A235" s="20"/>
      <c r="B235" s="20"/>
      <c r="D235" s="20"/>
      <c r="G235" s="20"/>
      <c r="H235" s="20"/>
      <c r="I235" s="24"/>
    </row>
    <row r="236" spans="1:9" s="17" customFormat="1" x14ac:dyDescent="0.25">
      <c r="A236" s="20"/>
      <c r="B236" s="20"/>
      <c r="D236" s="20"/>
      <c r="G236" s="20"/>
      <c r="H236" s="20"/>
      <c r="I236" s="24"/>
    </row>
    <row r="237" spans="1:9" s="17" customFormat="1" x14ac:dyDescent="0.25">
      <c r="A237" s="20"/>
      <c r="B237" s="20"/>
      <c r="D237" s="20"/>
      <c r="G237" s="20"/>
      <c r="H237" s="20"/>
      <c r="I237" s="24"/>
    </row>
    <row r="238" spans="1:9" s="17" customFormat="1" x14ac:dyDescent="0.25">
      <c r="A238" s="20"/>
      <c r="B238" s="20"/>
      <c r="D238" s="20"/>
      <c r="G238" s="20"/>
      <c r="H238" s="20"/>
      <c r="I238" s="24"/>
    </row>
    <row r="239" spans="1:9" s="17" customFormat="1" x14ac:dyDescent="0.25">
      <c r="A239" s="20"/>
      <c r="B239" s="20"/>
      <c r="D239" s="20"/>
      <c r="G239" s="20"/>
      <c r="H239" s="20"/>
      <c r="I239" s="24"/>
    </row>
    <row r="240" spans="1:9" s="17" customFormat="1" x14ac:dyDescent="0.25">
      <c r="A240" s="20"/>
      <c r="B240" s="20"/>
      <c r="D240" s="20"/>
      <c r="G240" s="20"/>
      <c r="H240" s="20"/>
      <c r="I240" s="24"/>
    </row>
    <row r="241" spans="1:9" s="17" customFormat="1" x14ac:dyDescent="0.25">
      <c r="A241" s="20"/>
      <c r="B241" s="20"/>
      <c r="D241" s="20"/>
      <c r="G241" s="20"/>
      <c r="H241" s="20"/>
      <c r="I241" s="24"/>
    </row>
    <row r="242" spans="1:9" s="17" customFormat="1" x14ac:dyDescent="0.25">
      <c r="A242" s="20"/>
      <c r="B242" s="20"/>
      <c r="D242" s="20"/>
      <c r="G242" s="20"/>
      <c r="H242" s="20"/>
      <c r="I242" s="24"/>
    </row>
    <row r="243" spans="1:9" s="17" customFormat="1" x14ac:dyDescent="0.25">
      <c r="A243" s="20"/>
      <c r="B243" s="20"/>
      <c r="D243" s="20"/>
      <c r="G243" s="20"/>
      <c r="H243" s="20"/>
      <c r="I243" s="24"/>
    </row>
    <row r="244" spans="1:9" s="17" customFormat="1" x14ac:dyDescent="0.25">
      <c r="A244" s="20"/>
      <c r="B244" s="20"/>
      <c r="D244" s="20"/>
      <c r="G244" s="20"/>
      <c r="H244" s="20"/>
      <c r="I244" s="24"/>
    </row>
    <row r="245" spans="1:9" s="17" customFormat="1" x14ac:dyDescent="0.25">
      <c r="A245" s="20"/>
      <c r="B245" s="20"/>
      <c r="D245" s="20"/>
      <c r="G245" s="20"/>
      <c r="H245" s="20"/>
      <c r="I245" s="24"/>
    </row>
    <row r="246" spans="1:9" s="17" customFormat="1" x14ac:dyDescent="0.25">
      <c r="A246" s="20"/>
      <c r="B246" s="20"/>
      <c r="D246" s="20"/>
      <c r="G246" s="20"/>
      <c r="H246" s="20"/>
      <c r="I246" s="24"/>
    </row>
    <row r="247" spans="1:9" s="17" customFormat="1" x14ac:dyDescent="0.25">
      <c r="A247" s="20"/>
      <c r="B247" s="20"/>
      <c r="D247" s="20"/>
      <c r="G247" s="20"/>
      <c r="H247" s="20"/>
      <c r="I247" s="24"/>
    </row>
    <row r="248" spans="1:9" s="17" customFormat="1" x14ac:dyDescent="0.25">
      <c r="A248" s="20"/>
      <c r="B248" s="20"/>
      <c r="D248" s="20"/>
      <c r="G248" s="20"/>
      <c r="H248" s="20"/>
      <c r="I248" s="24"/>
    </row>
    <row r="249" spans="1:9" s="17" customFormat="1" x14ac:dyDescent="0.25">
      <c r="A249" s="20"/>
      <c r="B249" s="20"/>
      <c r="D249" s="20"/>
      <c r="G249" s="20"/>
      <c r="H249" s="20"/>
      <c r="I249" s="24"/>
    </row>
    <row r="250" spans="1:9" s="17" customFormat="1" x14ac:dyDescent="0.25">
      <c r="A250" s="20"/>
      <c r="B250" s="20"/>
      <c r="D250" s="20"/>
      <c r="G250" s="20"/>
      <c r="H250" s="20"/>
      <c r="I250" s="24"/>
    </row>
    <row r="251" spans="1:9" s="17" customFormat="1" x14ac:dyDescent="0.25">
      <c r="A251" s="20"/>
      <c r="B251" s="20"/>
      <c r="D251" s="20"/>
      <c r="G251" s="20"/>
      <c r="H251" s="20"/>
      <c r="I251" s="24"/>
    </row>
    <row r="252" spans="1:9" s="17" customFormat="1" x14ac:dyDescent="0.25">
      <c r="A252" s="20"/>
      <c r="B252" s="20"/>
      <c r="D252" s="20"/>
      <c r="G252" s="20"/>
      <c r="H252" s="20"/>
      <c r="I252" s="24"/>
    </row>
    <row r="253" spans="1:9" s="17" customFormat="1" x14ac:dyDescent="0.25">
      <c r="A253" s="20"/>
      <c r="B253" s="20"/>
      <c r="D253" s="20"/>
      <c r="G253" s="20"/>
      <c r="H253" s="20"/>
      <c r="I253" s="24"/>
    </row>
    <row r="254" spans="1:9" s="17" customFormat="1" x14ac:dyDescent="0.25">
      <c r="A254" s="20"/>
      <c r="B254" s="20"/>
      <c r="D254" s="20"/>
      <c r="G254" s="20"/>
      <c r="H254" s="20"/>
      <c r="I254" s="24"/>
    </row>
    <row r="255" spans="1:9" s="17" customFormat="1" x14ac:dyDescent="0.25">
      <c r="A255" s="20"/>
      <c r="B255" s="20"/>
      <c r="D255" s="20"/>
      <c r="G255" s="20"/>
      <c r="H255" s="20"/>
      <c r="I255" s="24"/>
    </row>
    <row r="256" spans="1:9" s="17" customFormat="1" x14ac:dyDescent="0.25">
      <c r="A256" s="20"/>
      <c r="B256" s="20"/>
      <c r="D256" s="20"/>
      <c r="G256" s="20"/>
      <c r="H256" s="20"/>
      <c r="I256" s="24"/>
    </row>
    <row r="257" spans="1:9" s="17" customFormat="1" x14ac:dyDescent="0.25">
      <c r="A257" s="20"/>
      <c r="B257" s="20"/>
      <c r="D257" s="20"/>
      <c r="G257" s="20"/>
      <c r="H257" s="20"/>
      <c r="I257" s="24"/>
    </row>
    <row r="258" spans="1:9" s="17" customFormat="1" x14ac:dyDescent="0.25">
      <c r="A258" s="20"/>
      <c r="B258" s="20"/>
      <c r="D258" s="20"/>
      <c r="G258" s="20"/>
      <c r="H258" s="20"/>
      <c r="I258" s="24"/>
    </row>
    <row r="259" spans="1:9" s="17" customFormat="1" x14ac:dyDescent="0.25">
      <c r="A259" s="20"/>
      <c r="B259" s="20"/>
      <c r="D259" s="20"/>
      <c r="G259" s="20"/>
      <c r="H259" s="20"/>
      <c r="I259" s="24"/>
    </row>
    <row r="260" spans="1:9" s="17" customFormat="1" x14ac:dyDescent="0.25">
      <c r="A260" s="20"/>
      <c r="B260" s="20"/>
      <c r="D260" s="20"/>
      <c r="G260" s="20"/>
      <c r="H260" s="20"/>
      <c r="I260" s="24"/>
    </row>
    <row r="261" spans="1:9" s="17" customFormat="1" x14ac:dyDescent="0.25">
      <c r="A261" s="20"/>
      <c r="B261" s="20"/>
      <c r="D261" s="20"/>
      <c r="G261" s="20"/>
      <c r="H261" s="20"/>
      <c r="I261" s="24"/>
    </row>
    <row r="262" spans="1:9" s="17" customFormat="1" x14ac:dyDescent="0.25">
      <c r="A262" s="20"/>
      <c r="B262" s="20"/>
      <c r="D262" s="20"/>
      <c r="G262" s="20"/>
      <c r="H262" s="20"/>
      <c r="I262" s="24"/>
    </row>
    <row r="263" spans="1:9" s="17" customFormat="1" x14ac:dyDescent="0.25">
      <c r="A263" s="20"/>
      <c r="B263" s="20"/>
      <c r="D263" s="20"/>
      <c r="G263" s="20"/>
      <c r="H263" s="20"/>
      <c r="I263" s="24"/>
    </row>
    <row r="264" spans="1:9" s="17" customFormat="1" x14ac:dyDescent="0.25">
      <c r="A264" s="20"/>
      <c r="B264" s="20"/>
      <c r="D264" s="20"/>
      <c r="G264" s="20"/>
      <c r="H264" s="20"/>
      <c r="I264" s="24"/>
    </row>
    <row r="265" spans="1:9" s="17" customFormat="1" x14ac:dyDescent="0.25">
      <c r="A265" s="20"/>
      <c r="B265" s="20"/>
      <c r="D265" s="20"/>
      <c r="G265" s="20"/>
      <c r="H265" s="20"/>
      <c r="I265" s="24"/>
    </row>
    <row r="266" spans="1:9" s="17" customFormat="1" x14ac:dyDescent="0.25">
      <c r="A266" s="20"/>
      <c r="B266" s="20"/>
      <c r="D266" s="20"/>
      <c r="G266" s="20"/>
      <c r="H266" s="20"/>
      <c r="I266" s="24"/>
    </row>
    <row r="267" spans="1:9" s="17" customFormat="1" x14ac:dyDescent="0.25">
      <c r="A267" s="20"/>
      <c r="B267" s="20"/>
      <c r="D267" s="20"/>
      <c r="G267" s="20"/>
      <c r="H267" s="20"/>
      <c r="I267" s="24"/>
    </row>
    <row r="268" spans="1:9" s="17" customFormat="1" x14ac:dyDescent="0.25">
      <c r="A268" s="20"/>
      <c r="B268" s="20"/>
      <c r="D268" s="20"/>
      <c r="G268" s="20"/>
      <c r="H268" s="20"/>
      <c r="I268" s="24"/>
    </row>
    <row r="269" spans="1:9" s="17" customFormat="1" x14ac:dyDescent="0.25">
      <c r="A269" s="20"/>
      <c r="B269" s="20"/>
      <c r="D269" s="20"/>
      <c r="G269" s="20"/>
      <c r="H269" s="20"/>
      <c r="I269" s="24"/>
    </row>
    <row r="270" spans="1:9" s="17" customFormat="1" x14ac:dyDescent="0.25">
      <c r="A270" s="20"/>
      <c r="B270" s="20"/>
      <c r="D270" s="20"/>
      <c r="E270" s="20"/>
      <c r="F270" s="20"/>
      <c r="G270" s="20"/>
      <c r="H270" s="25"/>
      <c r="I270" s="24"/>
    </row>
    <row r="271" spans="1:9" s="17" customFormat="1" x14ac:dyDescent="0.25">
      <c r="A271" s="20"/>
      <c r="B271" s="20"/>
      <c r="D271" s="20"/>
      <c r="E271" s="20"/>
      <c r="F271" s="20"/>
      <c r="G271" s="20"/>
      <c r="H271" s="25"/>
      <c r="I271" s="24"/>
    </row>
    <row r="272" spans="1:9" s="17" customFormat="1" x14ac:dyDescent="0.25">
      <c r="A272" s="20"/>
      <c r="B272" s="20"/>
      <c r="D272" s="20"/>
      <c r="E272" s="20"/>
      <c r="F272" s="20"/>
      <c r="G272" s="20"/>
      <c r="H272" s="25"/>
      <c r="I272" s="24"/>
    </row>
    <row r="273" spans="1:9" x14ac:dyDescent="0.25">
      <c r="E273" s="15"/>
      <c r="F273" s="15"/>
      <c r="H273" s="19"/>
    </row>
    <row r="274" spans="1:9" x14ac:dyDescent="0.25">
      <c r="E274" s="15"/>
      <c r="F274" s="15"/>
      <c r="H274" s="19"/>
    </row>
    <row r="275" spans="1:9" x14ac:dyDescent="0.25">
      <c r="E275" s="15"/>
      <c r="F275" s="15"/>
      <c r="H275" s="19"/>
    </row>
    <row r="276" spans="1:9" x14ac:dyDescent="0.25">
      <c r="E276" s="15"/>
      <c r="F276" s="15"/>
      <c r="H276" s="19"/>
    </row>
    <row r="277" spans="1:9" x14ac:dyDescent="0.25">
      <c r="E277" s="15"/>
      <c r="F277" s="15"/>
      <c r="H277" s="19"/>
    </row>
    <row r="278" spans="1:9" x14ac:dyDescent="0.25">
      <c r="E278" s="15"/>
      <c r="F278" s="15"/>
      <c r="H278" s="19"/>
    </row>
    <row r="279" spans="1:9" x14ac:dyDescent="0.25">
      <c r="E279" s="15"/>
      <c r="F279" s="15"/>
      <c r="H279" s="19"/>
    </row>
    <row r="280" spans="1:9" x14ac:dyDescent="0.25">
      <c r="E280" s="15"/>
      <c r="F280" s="15"/>
      <c r="H280" s="19"/>
    </row>
    <row r="281" spans="1:9" x14ac:dyDescent="0.25">
      <c r="E281" s="15"/>
      <c r="F281" s="15"/>
      <c r="H281" s="19"/>
    </row>
    <row r="282" spans="1:9" x14ac:dyDescent="0.25">
      <c r="E282" s="15"/>
      <c r="F282" s="15"/>
      <c r="H282" s="19"/>
    </row>
    <row r="283" spans="1:9" x14ac:dyDescent="0.25">
      <c r="E283" s="15"/>
      <c r="F283" s="15"/>
      <c r="H283" s="19"/>
    </row>
    <row r="284" spans="1:9" s="19" customFormat="1" x14ac:dyDescent="0.25">
      <c r="A284" s="15"/>
      <c r="B284" s="15"/>
      <c r="C284" s="16"/>
      <c r="D284" s="15"/>
      <c r="E284" s="15"/>
      <c r="F284" s="15"/>
      <c r="G284" s="15"/>
      <c r="I284" s="18"/>
    </row>
    <row r="285" spans="1:9" s="19" customFormat="1" x14ac:dyDescent="0.25">
      <c r="A285" s="15"/>
      <c r="B285" s="15"/>
      <c r="C285" s="16"/>
      <c r="D285" s="15"/>
      <c r="E285" s="15"/>
      <c r="F285" s="15"/>
      <c r="G285" s="15"/>
      <c r="I285" s="18"/>
    </row>
    <row r="286" spans="1:9" s="19" customFormat="1" x14ac:dyDescent="0.25">
      <c r="A286" s="15"/>
      <c r="B286" s="15"/>
      <c r="C286" s="16"/>
      <c r="D286" s="15"/>
      <c r="E286" s="15"/>
      <c r="F286" s="15"/>
      <c r="G286" s="15"/>
      <c r="I286" s="18"/>
    </row>
    <row r="287" spans="1:9" s="19" customFormat="1" x14ac:dyDescent="0.25">
      <c r="A287" s="15"/>
      <c r="B287" s="15"/>
      <c r="C287" s="16"/>
      <c r="D287" s="15"/>
      <c r="E287" s="15"/>
      <c r="F287" s="15"/>
      <c r="G287" s="15"/>
      <c r="I287" s="18"/>
    </row>
    <row r="288" spans="1:9" s="19" customFormat="1" x14ac:dyDescent="0.25">
      <c r="A288" s="15"/>
      <c r="B288" s="15"/>
      <c r="C288" s="16"/>
      <c r="D288" s="15"/>
      <c r="E288" s="15"/>
      <c r="F288" s="15"/>
      <c r="G288" s="15"/>
      <c r="I288" s="18"/>
    </row>
    <row r="289" spans="1:9" s="19" customFormat="1" x14ac:dyDescent="0.25">
      <c r="A289" s="15"/>
      <c r="B289" s="15"/>
      <c r="C289" s="16"/>
      <c r="D289" s="15"/>
      <c r="E289" s="15"/>
      <c r="F289" s="15"/>
      <c r="G289" s="15"/>
      <c r="I289" s="18"/>
    </row>
    <row r="290" spans="1:9" s="19" customFormat="1" x14ac:dyDescent="0.25">
      <c r="A290" s="15"/>
      <c r="B290" s="15"/>
      <c r="C290" s="16"/>
      <c r="D290" s="15"/>
      <c r="E290" s="15"/>
      <c r="F290" s="15"/>
      <c r="G290" s="15"/>
      <c r="I290" s="18"/>
    </row>
    <row r="291" spans="1:9" s="19" customFormat="1" x14ac:dyDescent="0.25">
      <c r="A291" s="15"/>
      <c r="B291" s="15"/>
      <c r="C291" s="16"/>
      <c r="D291" s="15"/>
      <c r="E291" s="15"/>
      <c r="F291" s="15"/>
      <c r="G291" s="15"/>
      <c r="I291" s="18"/>
    </row>
    <row r="292" spans="1:9" s="19" customFormat="1" x14ac:dyDescent="0.25">
      <c r="A292" s="15"/>
      <c r="B292" s="15"/>
      <c r="C292" s="16"/>
      <c r="D292" s="15"/>
      <c r="E292" s="15"/>
      <c r="F292" s="15"/>
      <c r="G292" s="15"/>
      <c r="I292" s="18"/>
    </row>
    <row r="293" spans="1:9" s="19" customFormat="1" x14ac:dyDescent="0.25">
      <c r="A293" s="15"/>
      <c r="B293" s="15"/>
      <c r="C293" s="16"/>
      <c r="D293" s="15"/>
      <c r="E293" s="15"/>
      <c r="F293" s="15"/>
      <c r="G293" s="15"/>
      <c r="I293" s="18"/>
    </row>
    <row r="294" spans="1:9" s="19" customFormat="1" x14ac:dyDescent="0.25">
      <c r="A294" s="15"/>
      <c r="B294" s="15"/>
      <c r="C294" s="16"/>
      <c r="D294" s="15"/>
      <c r="E294" s="15"/>
      <c r="F294" s="15"/>
      <c r="G294" s="15"/>
      <c r="I294" s="18"/>
    </row>
    <row r="295" spans="1:9" s="19" customFormat="1" x14ac:dyDescent="0.25">
      <c r="A295" s="15"/>
      <c r="B295" s="15"/>
      <c r="C295" s="16"/>
      <c r="D295" s="15"/>
      <c r="E295" s="15"/>
      <c r="F295" s="15"/>
      <c r="G295" s="15"/>
      <c r="I295" s="18"/>
    </row>
    <row r="296" spans="1:9" s="19" customFormat="1" x14ac:dyDescent="0.25">
      <c r="A296" s="15"/>
      <c r="B296" s="15"/>
      <c r="C296" s="16"/>
      <c r="D296" s="15"/>
      <c r="E296" s="15"/>
      <c r="F296" s="15"/>
      <c r="G296" s="15"/>
      <c r="I296" s="18"/>
    </row>
    <row r="297" spans="1:9" s="19" customFormat="1" x14ac:dyDescent="0.25">
      <c r="A297" s="15"/>
      <c r="B297" s="15"/>
      <c r="C297" s="16"/>
      <c r="D297" s="15"/>
      <c r="E297" s="15"/>
      <c r="F297" s="15"/>
      <c r="G297" s="15"/>
      <c r="I297" s="18"/>
    </row>
    <row r="298" spans="1:9" s="19" customFormat="1" x14ac:dyDescent="0.25">
      <c r="A298" s="15"/>
      <c r="B298" s="15"/>
      <c r="C298" s="16"/>
      <c r="D298" s="15"/>
      <c r="E298" s="15"/>
      <c r="F298" s="15"/>
      <c r="G298" s="15"/>
      <c r="I298" s="18"/>
    </row>
    <row r="299" spans="1:9" s="19" customFormat="1" x14ac:dyDescent="0.25">
      <c r="A299" s="15"/>
      <c r="B299" s="15"/>
      <c r="C299" s="16"/>
      <c r="D299" s="15"/>
      <c r="E299" s="15"/>
      <c r="F299" s="15"/>
      <c r="G299" s="15"/>
      <c r="I299" s="18"/>
    </row>
    <row r="300" spans="1:9" s="19" customFormat="1" x14ac:dyDescent="0.25">
      <c r="A300" s="15"/>
      <c r="B300" s="15"/>
      <c r="C300" s="16"/>
      <c r="D300" s="15"/>
      <c r="E300" s="15"/>
      <c r="F300" s="15"/>
      <c r="G300" s="15"/>
      <c r="I300" s="18"/>
    </row>
    <row r="301" spans="1:9" s="19" customFormat="1" x14ac:dyDescent="0.25">
      <c r="A301" s="15"/>
      <c r="B301" s="15"/>
      <c r="C301" s="16"/>
      <c r="D301" s="15"/>
      <c r="E301" s="15"/>
      <c r="F301" s="15"/>
      <c r="G301" s="15"/>
      <c r="I301" s="18"/>
    </row>
    <row r="302" spans="1:9" s="19" customFormat="1" x14ac:dyDescent="0.25">
      <c r="A302" s="15"/>
      <c r="B302" s="15"/>
      <c r="C302" s="16"/>
      <c r="D302" s="15"/>
      <c r="E302" s="15"/>
      <c r="F302" s="15"/>
      <c r="G302" s="15"/>
      <c r="I302" s="18"/>
    </row>
    <row r="303" spans="1:9" s="19" customFormat="1" x14ac:dyDescent="0.25">
      <c r="A303" s="15"/>
      <c r="B303" s="15"/>
      <c r="C303" s="16"/>
      <c r="D303" s="15"/>
      <c r="E303" s="15"/>
      <c r="F303" s="15"/>
      <c r="G303" s="15"/>
      <c r="I303" s="18"/>
    </row>
    <row r="304" spans="1:9" s="19" customFormat="1" x14ac:dyDescent="0.25">
      <c r="A304" s="15"/>
      <c r="B304" s="15"/>
      <c r="C304" s="16"/>
      <c r="D304" s="15"/>
      <c r="E304" s="15"/>
      <c r="F304" s="15"/>
      <c r="G304" s="15"/>
      <c r="I304" s="18"/>
    </row>
    <row r="305" spans="1:9" s="19" customFormat="1" x14ac:dyDescent="0.25">
      <c r="A305" s="15"/>
      <c r="B305" s="15"/>
      <c r="C305" s="16"/>
      <c r="D305" s="15"/>
      <c r="E305" s="15"/>
      <c r="F305" s="15"/>
      <c r="G305" s="15"/>
      <c r="I305" s="18"/>
    </row>
    <row r="306" spans="1:9" s="19" customFormat="1" x14ac:dyDescent="0.25">
      <c r="A306" s="15"/>
      <c r="B306" s="15"/>
      <c r="C306" s="16"/>
      <c r="D306" s="15"/>
      <c r="E306" s="15"/>
      <c r="F306" s="15"/>
      <c r="G306" s="15"/>
      <c r="I306" s="18"/>
    </row>
    <row r="307" spans="1:9" s="19" customFormat="1" x14ac:dyDescent="0.25">
      <c r="A307" s="15"/>
      <c r="B307" s="15"/>
      <c r="C307" s="16"/>
      <c r="D307" s="15"/>
      <c r="E307" s="15"/>
      <c r="F307" s="15"/>
      <c r="G307" s="15"/>
      <c r="I307" s="18"/>
    </row>
    <row r="308" spans="1:9" s="19" customFormat="1" x14ac:dyDescent="0.25">
      <c r="A308" s="15"/>
      <c r="B308" s="15"/>
      <c r="C308" s="16"/>
      <c r="D308" s="15"/>
      <c r="E308" s="15"/>
      <c r="F308" s="15"/>
      <c r="G308" s="15"/>
      <c r="I308" s="18"/>
    </row>
    <row r="309" spans="1:9" s="19" customFormat="1" x14ac:dyDescent="0.25">
      <c r="A309" s="15"/>
      <c r="B309" s="15"/>
      <c r="C309" s="16"/>
      <c r="D309" s="15"/>
      <c r="E309" s="15"/>
      <c r="F309" s="15"/>
      <c r="G309" s="15"/>
      <c r="I309" s="18"/>
    </row>
    <row r="310" spans="1:9" s="19" customFormat="1" x14ac:dyDescent="0.25">
      <c r="A310" s="15"/>
      <c r="B310" s="15"/>
      <c r="C310" s="16"/>
      <c r="D310" s="15"/>
      <c r="E310" s="15"/>
      <c r="F310" s="15"/>
      <c r="G310" s="15"/>
      <c r="I310" s="18"/>
    </row>
    <row r="311" spans="1:9" s="19" customFormat="1" x14ac:dyDescent="0.25">
      <c r="A311" s="15"/>
      <c r="B311" s="15"/>
      <c r="C311" s="16"/>
      <c r="D311" s="15"/>
      <c r="E311" s="15"/>
      <c r="F311" s="15"/>
      <c r="G311" s="15"/>
      <c r="I311" s="18"/>
    </row>
  </sheetData>
  <mergeCells count="4">
    <mergeCell ref="H4:I4"/>
    <mergeCell ref="B1:C1"/>
    <mergeCell ref="D1:E1"/>
    <mergeCell ref="H1:I1"/>
  </mergeCells>
  <printOptions horizontalCentered="1"/>
  <pageMargins left="0" right="0" top="1.75" bottom="1" header="0.5" footer="0.5"/>
  <pageSetup scale="90" orientation="landscape" r:id="rId1"/>
  <headerFooter alignWithMargins="0">
    <oddHeader>&amp;C&amp;"-,Bold"&amp;12Sonoma County Department of Health Services
Behavioral Health Division
1450 NEOTOMAS AVE. SUITE 200
SANTA ROSA, CA 95405
Individual Service Entry Log</oddHeader>
    <oddFooter>&amp;LSCBH MH Service Invoice (06-15)&amp;CPage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
  <sheetViews>
    <sheetView view="pageLayout" zoomScaleNormal="100" workbookViewId="0">
      <selection activeCell="A3" sqref="A3:XFD3"/>
    </sheetView>
  </sheetViews>
  <sheetFormatPr defaultRowHeight="14.4" x14ac:dyDescent="0.3"/>
  <cols>
    <col min="1" max="1" width="12.6640625" customWidth="1"/>
    <col min="2" max="3" width="37.33203125" customWidth="1"/>
    <col min="4" max="4" width="91.6640625" customWidth="1"/>
  </cols>
  <sheetData>
    <row r="1" spans="1:4" s="36" customFormat="1" ht="18" x14ac:dyDescent="0.35">
      <c r="A1" s="42" t="s">
        <v>15</v>
      </c>
      <c r="B1" s="42"/>
      <c r="C1" s="42"/>
      <c r="D1" s="42"/>
    </row>
    <row r="2" spans="1:4" x14ac:dyDescent="0.3">
      <c r="A2" s="43"/>
      <c r="B2" s="43"/>
      <c r="C2" s="43"/>
      <c r="D2" s="43"/>
    </row>
    <row r="3" spans="1:4" s="2" customFormat="1" ht="15.6" x14ac:dyDescent="0.3">
      <c r="A3" s="44" t="s">
        <v>16</v>
      </c>
      <c r="B3" s="44" t="s">
        <v>17</v>
      </c>
      <c r="C3" s="44" t="s">
        <v>18</v>
      </c>
      <c r="D3" s="44" t="s">
        <v>66</v>
      </c>
    </row>
    <row r="4" spans="1:4" ht="24.75" customHeight="1" x14ac:dyDescent="0.3">
      <c r="A4" s="45" t="s">
        <v>19</v>
      </c>
      <c r="B4" s="46" t="s">
        <v>20</v>
      </c>
      <c r="C4" s="46" t="s">
        <v>21</v>
      </c>
      <c r="D4" s="47" t="s">
        <v>22</v>
      </c>
    </row>
    <row r="5" spans="1:4" ht="37.5" customHeight="1" x14ac:dyDescent="0.3">
      <c r="A5" s="45" t="s">
        <v>23</v>
      </c>
      <c r="B5" s="46" t="s">
        <v>24</v>
      </c>
      <c r="C5" s="46" t="s">
        <v>21</v>
      </c>
      <c r="D5" s="47" t="s">
        <v>25</v>
      </c>
    </row>
    <row r="6" spans="1:4" ht="24.75" customHeight="1" x14ac:dyDescent="0.3">
      <c r="A6" s="45" t="s">
        <v>26</v>
      </c>
      <c r="B6" s="46" t="s">
        <v>27</v>
      </c>
      <c r="C6" s="46" t="s">
        <v>21</v>
      </c>
      <c r="D6" s="47" t="s">
        <v>28</v>
      </c>
    </row>
    <row r="7" spans="1:4" ht="38.25" customHeight="1" x14ac:dyDescent="0.3">
      <c r="A7" s="45" t="s">
        <v>59</v>
      </c>
      <c r="B7" s="46" t="s">
        <v>0</v>
      </c>
      <c r="C7" s="46" t="s">
        <v>21</v>
      </c>
      <c r="D7" s="47" t="s">
        <v>30</v>
      </c>
    </row>
    <row r="8" spans="1:4" ht="37.5" customHeight="1" x14ac:dyDescent="0.3">
      <c r="A8" s="45" t="s">
        <v>29</v>
      </c>
      <c r="B8" s="46" t="s">
        <v>32</v>
      </c>
      <c r="C8" s="46" t="s">
        <v>33</v>
      </c>
      <c r="D8" s="47" t="s">
        <v>34</v>
      </c>
    </row>
    <row r="9" spans="1:4" ht="20.25" customHeight="1" x14ac:dyDescent="0.3">
      <c r="A9" s="45" t="s">
        <v>31</v>
      </c>
      <c r="B9" s="46" t="s">
        <v>36</v>
      </c>
      <c r="C9" s="46" t="s">
        <v>21</v>
      </c>
      <c r="D9" s="47" t="s">
        <v>68</v>
      </c>
    </row>
    <row r="10" spans="1:4" ht="51" customHeight="1" x14ac:dyDescent="0.3">
      <c r="A10" s="45" t="s">
        <v>35</v>
      </c>
      <c r="B10" s="46" t="s">
        <v>38</v>
      </c>
      <c r="C10" s="46" t="s">
        <v>21</v>
      </c>
      <c r="D10" s="47" t="s">
        <v>62</v>
      </c>
    </row>
    <row r="11" spans="1:4" ht="22.5" customHeight="1" x14ac:dyDescent="0.3">
      <c r="A11" s="45" t="s">
        <v>37</v>
      </c>
      <c r="B11" s="46" t="s">
        <v>51</v>
      </c>
      <c r="C11" s="46" t="s">
        <v>21</v>
      </c>
      <c r="D11" s="47" t="s">
        <v>52</v>
      </c>
    </row>
    <row r="12" spans="1:4" ht="54.75" customHeight="1" x14ac:dyDescent="0.3">
      <c r="A12" s="45" t="s">
        <v>39</v>
      </c>
      <c r="B12" s="46" t="s">
        <v>41</v>
      </c>
      <c r="C12" s="46" t="s">
        <v>21</v>
      </c>
      <c r="D12" s="47" t="s">
        <v>64</v>
      </c>
    </row>
    <row r="13" spans="1:4" ht="21" customHeight="1" x14ac:dyDescent="0.3">
      <c r="A13" s="45" t="s">
        <v>60</v>
      </c>
      <c r="B13" s="46" t="s">
        <v>43</v>
      </c>
      <c r="C13" s="46" t="s">
        <v>21</v>
      </c>
      <c r="D13" s="47" t="s">
        <v>65</v>
      </c>
    </row>
    <row r="14" spans="1:4" ht="37.5" customHeight="1" x14ac:dyDescent="0.3">
      <c r="A14" s="45" t="s">
        <v>40</v>
      </c>
      <c r="B14" s="46" t="s">
        <v>44</v>
      </c>
      <c r="C14" s="46" t="s">
        <v>57</v>
      </c>
      <c r="D14" s="47" t="s">
        <v>63</v>
      </c>
    </row>
    <row r="15" spans="1:4" ht="52.5" customHeight="1" x14ac:dyDescent="0.3">
      <c r="A15" s="48" t="s">
        <v>42</v>
      </c>
      <c r="B15" s="49" t="s">
        <v>61</v>
      </c>
      <c r="C15" s="49" t="s">
        <v>33</v>
      </c>
      <c r="D15" s="47" t="s">
        <v>67</v>
      </c>
    </row>
  </sheetData>
  <pageMargins left="0.2" right="0.2" top="0.5" bottom="0.5" header="0.3" footer="0.3"/>
  <pageSetup scale="75" orientation="landscape" r:id="rId1"/>
  <headerFooter>
    <oddFooter>&amp;LRev'd 1-2015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10"/>
  <sheetViews>
    <sheetView view="pageLayout" topLeftCell="A2" zoomScale="85" zoomScaleNormal="100" zoomScalePageLayoutView="85" workbookViewId="0">
      <selection activeCell="A3" sqref="A3:XFD5"/>
    </sheetView>
  </sheetViews>
  <sheetFormatPr defaultColWidth="9.33203125" defaultRowHeight="13.2" outlineLevelRow="2" x14ac:dyDescent="0.25"/>
  <cols>
    <col min="1" max="1" width="4" style="15" bestFit="1" customWidth="1"/>
    <col min="2" max="2" width="10.33203125" style="15" bestFit="1" customWidth="1"/>
    <col min="3" max="3" width="15" style="16" customWidth="1"/>
    <col min="4" max="4" width="27.6640625" style="15" customWidth="1"/>
    <col min="5" max="5" width="27.88671875" style="16" customWidth="1"/>
    <col min="6" max="6" width="10.33203125" style="15" customWidth="1"/>
    <col min="7" max="7" width="13.5546875" style="15" customWidth="1"/>
    <col min="8" max="8" width="16.33203125" style="18" bestFit="1" customWidth="1"/>
    <col min="9" max="16384" width="9.33203125" style="16"/>
  </cols>
  <sheetData>
    <row r="1" spans="1:10" ht="16.2" thickBot="1" x14ac:dyDescent="0.35">
      <c r="B1" s="118" t="s">
        <v>58</v>
      </c>
      <c r="C1" s="119"/>
      <c r="D1" s="38">
        <v>42019</v>
      </c>
      <c r="E1" s="41"/>
      <c r="G1" s="122" t="s">
        <v>77</v>
      </c>
      <c r="H1" s="122"/>
      <c r="I1" s="37"/>
      <c r="J1" s="37"/>
    </row>
    <row r="2" spans="1:10" s="17" customFormat="1" x14ac:dyDescent="0.25">
      <c r="A2" s="20"/>
      <c r="B2" s="21"/>
      <c r="C2" s="20"/>
      <c r="D2" s="22"/>
      <c r="F2" s="23"/>
      <c r="G2" s="23"/>
      <c r="H2" s="24"/>
    </row>
    <row r="3" spans="1:10" s="17" customFormat="1" x14ac:dyDescent="0.25">
      <c r="A3" s="20"/>
      <c r="C3" s="20"/>
      <c r="D3" s="22"/>
      <c r="G3" s="116" t="s">
        <v>8</v>
      </c>
      <c r="H3" s="117"/>
    </row>
    <row r="4" spans="1:10" s="17" customFormat="1" outlineLevel="2" x14ac:dyDescent="0.25">
      <c r="A4" s="20"/>
      <c r="B4" s="26" t="s">
        <v>9</v>
      </c>
      <c r="C4" s="27"/>
      <c r="D4" s="28"/>
      <c r="E4" s="29" t="s">
        <v>53</v>
      </c>
      <c r="F4" s="29" t="s">
        <v>54</v>
      </c>
      <c r="G4" s="29" t="s">
        <v>55</v>
      </c>
      <c r="H4" s="29" t="s">
        <v>56</v>
      </c>
    </row>
    <row r="5" spans="1:10" s="17" customFormat="1" outlineLevel="2" x14ac:dyDescent="0.25">
      <c r="A5" s="20"/>
      <c r="B5" s="30" t="s">
        <v>10</v>
      </c>
      <c r="C5" s="31" t="s">
        <v>11</v>
      </c>
      <c r="D5" s="31" t="s">
        <v>12</v>
      </c>
      <c r="E5" s="31" t="s">
        <v>79</v>
      </c>
      <c r="F5" s="31" t="s">
        <v>13</v>
      </c>
      <c r="G5" s="31" t="s">
        <v>14</v>
      </c>
      <c r="H5" s="32" t="s">
        <v>76</v>
      </c>
    </row>
    <row r="6" spans="1:10" ht="15" outlineLevel="2" x14ac:dyDescent="0.25">
      <c r="B6" s="33">
        <v>41821</v>
      </c>
      <c r="C6" s="34">
        <v>100000</v>
      </c>
      <c r="D6" s="34" t="s">
        <v>48</v>
      </c>
      <c r="E6" s="34" t="s">
        <v>80</v>
      </c>
      <c r="F6" s="34" t="s">
        <v>46</v>
      </c>
      <c r="G6" s="34">
        <v>1111</v>
      </c>
      <c r="H6" s="34">
        <v>50</v>
      </c>
    </row>
    <row r="7" spans="1:10" ht="15" outlineLevel="2" x14ac:dyDescent="0.25">
      <c r="B7" s="33">
        <v>41825</v>
      </c>
      <c r="C7" s="34">
        <v>20000</v>
      </c>
      <c r="D7" s="34" t="s">
        <v>49</v>
      </c>
      <c r="E7" s="34" t="s">
        <v>80</v>
      </c>
      <c r="F7" s="34" t="s">
        <v>46</v>
      </c>
      <c r="G7" s="34">
        <v>1111</v>
      </c>
      <c r="H7" s="34">
        <v>50</v>
      </c>
    </row>
    <row r="8" spans="1:10" ht="15" outlineLevel="2" x14ac:dyDescent="0.25">
      <c r="B8" s="33">
        <v>41826</v>
      </c>
      <c r="C8" s="34">
        <v>30000</v>
      </c>
      <c r="D8" s="34" t="s">
        <v>50</v>
      </c>
      <c r="E8" s="34" t="s">
        <v>80</v>
      </c>
      <c r="F8" s="34" t="s">
        <v>46</v>
      </c>
      <c r="G8" s="34">
        <v>222</v>
      </c>
      <c r="H8" s="34">
        <v>55</v>
      </c>
    </row>
    <row r="9" spans="1:10" ht="15" outlineLevel="2" x14ac:dyDescent="0.25">
      <c r="B9" s="33">
        <v>41827</v>
      </c>
      <c r="C9" s="34">
        <v>55000</v>
      </c>
      <c r="D9" s="34" t="s">
        <v>45</v>
      </c>
      <c r="E9" s="34" t="s">
        <v>80</v>
      </c>
      <c r="F9" s="34" t="s">
        <v>46</v>
      </c>
      <c r="G9" s="34">
        <v>11123</v>
      </c>
      <c r="H9" s="34">
        <v>10</v>
      </c>
    </row>
    <row r="10" spans="1:10" ht="15" outlineLevel="2" x14ac:dyDescent="0.25">
      <c r="B10" s="33"/>
      <c r="C10" s="34"/>
      <c r="D10" s="34"/>
      <c r="E10" s="34"/>
      <c r="F10" s="34"/>
      <c r="G10" s="34"/>
      <c r="H10" s="34"/>
    </row>
    <row r="11" spans="1:10" s="17" customFormat="1" ht="15.6" x14ac:dyDescent="0.3">
      <c r="A11" s="20"/>
      <c r="B11" s="34"/>
      <c r="C11" s="39"/>
      <c r="D11" s="34"/>
      <c r="E11" s="35" t="s">
        <v>47</v>
      </c>
      <c r="F11" s="34"/>
      <c r="G11" s="34"/>
      <c r="H11" s="40">
        <f>SUM(H6:H10)</f>
        <v>165</v>
      </c>
    </row>
    <row r="12" spans="1:10" s="17" customFormat="1" x14ac:dyDescent="0.25">
      <c r="A12" s="20"/>
      <c r="B12" s="20"/>
      <c r="D12" s="20"/>
      <c r="F12" s="20"/>
      <c r="G12" s="20"/>
      <c r="H12" s="24"/>
    </row>
    <row r="13" spans="1:10" s="17" customFormat="1" x14ac:dyDescent="0.25">
      <c r="A13" s="20"/>
      <c r="B13" s="20"/>
      <c r="D13" s="20"/>
      <c r="F13" s="20"/>
      <c r="G13" s="20"/>
      <c r="H13" s="24"/>
    </row>
    <row r="14" spans="1:10" s="17" customFormat="1" x14ac:dyDescent="0.25">
      <c r="A14" s="20"/>
      <c r="B14" s="20"/>
      <c r="D14" s="20"/>
      <c r="F14" s="20"/>
      <c r="G14" s="20"/>
      <c r="H14" s="24"/>
    </row>
    <row r="15" spans="1:10" s="17" customFormat="1" x14ac:dyDescent="0.25">
      <c r="A15" s="20"/>
      <c r="B15" s="20"/>
      <c r="D15" s="20"/>
      <c r="F15" s="20"/>
      <c r="G15" s="20"/>
      <c r="H15" s="24"/>
    </row>
    <row r="16" spans="1:10" s="17" customFormat="1" x14ac:dyDescent="0.25">
      <c r="A16" s="20"/>
      <c r="B16" s="20"/>
      <c r="D16" s="20"/>
      <c r="F16" s="20"/>
      <c r="G16" s="20"/>
      <c r="H16" s="24"/>
    </row>
    <row r="17" spans="1:8" s="17" customFormat="1" x14ac:dyDescent="0.25">
      <c r="A17" s="20"/>
      <c r="B17" s="20"/>
      <c r="D17" s="20"/>
      <c r="F17" s="20"/>
      <c r="G17" s="20"/>
      <c r="H17" s="24"/>
    </row>
    <row r="18" spans="1:8" s="17" customFormat="1" x14ac:dyDescent="0.25">
      <c r="A18" s="20"/>
      <c r="B18" s="20"/>
      <c r="D18" s="20"/>
      <c r="F18" s="20"/>
      <c r="G18" s="20"/>
      <c r="H18" s="24"/>
    </row>
    <row r="19" spans="1:8" s="17" customFormat="1" x14ac:dyDescent="0.25">
      <c r="A19" s="20"/>
      <c r="B19" s="20"/>
      <c r="D19" s="20"/>
      <c r="F19" s="20"/>
      <c r="G19" s="20"/>
      <c r="H19" s="24"/>
    </row>
    <row r="20" spans="1:8" s="17" customFormat="1" x14ac:dyDescent="0.25">
      <c r="A20" s="20"/>
      <c r="B20" s="20"/>
      <c r="D20" s="20"/>
      <c r="F20" s="20"/>
      <c r="G20" s="20"/>
      <c r="H20" s="24"/>
    </row>
    <row r="21" spans="1:8" s="17" customFormat="1" x14ac:dyDescent="0.25">
      <c r="A21" s="20"/>
      <c r="B21" s="20"/>
      <c r="D21" s="20"/>
      <c r="F21" s="20"/>
      <c r="G21" s="20"/>
      <c r="H21" s="24"/>
    </row>
    <row r="22" spans="1:8" s="17" customFormat="1" x14ac:dyDescent="0.25">
      <c r="A22" s="20"/>
      <c r="B22" s="20"/>
      <c r="D22" s="20"/>
      <c r="F22" s="20"/>
      <c r="G22" s="20"/>
      <c r="H22" s="24"/>
    </row>
    <row r="23" spans="1:8" s="17" customFormat="1" x14ac:dyDescent="0.25">
      <c r="A23" s="20"/>
      <c r="B23" s="20"/>
      <c r="D23" s="20"/>
      <c r="F23" s="20"/>
      <c r="G23" s="20"/>
      <c r="H23" s="24"/>
    </row>
    <row r="24" spans="1:8" s="17" customFormat="1" x14ac:dyDescent="0.25">
      <c r="A24" s="20"/>
      <c r="B24" s="20"/>
      <c r="D24" s="20"/>
      <c r="F24" s="20"/>
      <c r="G24" s="20"/>
      <c r="H24" s="24"/>
    </row>
    <row r="25" spans="1:8" s="17" customFormat="1" x14ac:dyDescent="0.25">
      <c r="A25" s="20"/>
      <c r="B25" s="20"/>
      <c r="D25" s="20"/>
      <c r="F25" s="20"/>
      <c r="G25" s="20"/>
      <c r="H25" s="24"/>
    </row>
    <row r="26" spans="1:8" s="17" customFormat="1" x14ac:dyDescent="0.25">
      <c r="A26" s="20"/>
      <c r="B26" s="20"/>
      <c r="D26" s="20"/>
      <c r="F26" s="20"/>
      <c r="G26" s="20"/>
      <c r="H26" s="24"/>
    </row>
    <row r="27" spans="1:8" s="17" customFormat="1" x14ac:dyDescent="0.25">
      <c r="A27" s="20"/>
      <c r="B27" s="20"/>
      <c r="D27" s="20"/>
      <c r="F27" s="20"/>
      <c r="G27" s="20"/>
      <c r="H27" s="24"/>
    </row>
    <row r="28" spans="1:8" s="17" customFormat="1" x14ac:dyDescent="0.25">
      <c r="A28" s="20"/>
      <c r="B28" s="20"/>
      <c r="D28" s="20"/>
      <c r="F28" s="20"/>
      <c r="G28" s="20"/>
      <c r="H28" s="24"/>
    </row>
    <row r="29" spans="1:8" s="17" customFormat="1" x14ac:dyDescent="0.25">
      <c r="A29" s="20"/>
      <c r="B29" s="20"/>
      <c r="D29" s="20"/>
      <c r="F29" s="20"/>
      <c r="G29" s="20"/>
      <c r="H29" s="24"/>
    </row>
    <row r="30" spans="1:8" s="17" customFormat="1" x14ac:dyDescent="0.25">
      <c r="A30" s="20"/>
      <c r="B30" s="20"/>
      <c r="D30" s="20"/>
      <c r="F30" s="20"/>
      <c r="G30" s="20"/>
      <c r="H30" s="24"/>
    </row>
    <row r="31" spans="1:8" s="17" customFormat="1" x14ac:dyDescent="0.25">
      <c r="A31" s="20"/>
      <c r="B31" s="20"/>
      <c r="D31" s="20"/>
      <c r="F31" s="20"/>
      <c r="G31" s="20"/>
      <c r="H31" s="24"/>
    </row>
    <row r="32" spans="1:8" s="17" customFormat="1" x14ac:dyDescent="0.25">
      <c r="A32" s="20"/>
      <c r="B32" s="20"/>
      <c r="D32" s="20"/>
      <c r="F32" s="20"/>
      <c r="G32" s="20"/>
      <c r="H32" s="24"/>
    </row>
    <row r="33" spans="1:8" s="17" customFormat="1" x14ac:dyDescent="0.25">
      <c r="A33" s="20"/>
      <c r="B33" s="20"/>
      <c r="D33" s="20"/>
      <c r="F33" s="20"/>
      <c r="G33" s="20"/>
      <c r="H33" s="24"/>
    </row>
    <row r="34" spans="1:8" s="17" customFormat="1" x14ac:dyDescent="0.25">
      <c r="A34" s="20"/>
      <c r="B34" s="20"/>
      <c r="D34" s="20"/>
      <c r="F34" s="20"/>
      <c r="G34" s="20"/>
      <c r="H34" s="24"/>
    </row>
    <row r="35" spans="1:8" s="17" customFormat="1" x14ac:dyDescent="0.25">
      <c r="A35" s="20"/>
      <c r="B35" s="20"/>
      <c r="D35" s="20"/>
      <c r="F35" s="20"/>
      <c r="G35" s="20"/>
      <c r="H35" s="24"/>
    </row>
    <row r="36" spans="1:8" s="17" customFormat="1" x14ac:dyDescent="0.25">
      <c r="A36" s="20"/>
      <c r="B36" s="20"/>
      <c r="D36" s="20"/>
      <c r="F36" s="20"/>
      <c r="G36" s="20"/>
      <c r="H36" s="24"/>
    </row>
    <row r="37" spans="1:8" s="17" customFormat="1" x14ac:dyDescent="0.25">
      <c r="A37" s="20"/>
      <c r="B37" s="20"/>
      <c r="D37" s="20"/>
      <c r="F37" s="20"/>
      <c r="G37" s="20"/>
      <c r="H37" s="24"/>
    </row>
    <row r="38" spans="1:8" s="17" customFormat="1" x14ac:dyDescent="0.25">
      <c r="A38" s="20"/>
      <c r="B38" s="20"/>
      <c r="D38" s="20"/>
      <c r="F38" s="20"/>
      <c r="G38" s="20"/>
      <c r="H38" s="24"/>
    </row>
    <row r="39" spans="1:8" s="17" customFormat="1" x14ac:dyDescent="0.25">
      <c r="A39" s="20"/>
      <c r="B39" s="20"/>
      <c r="D39" s="20"/>
      <c r="F39" s="20"/>
      <c r="G39" s="20"/>
      <c r="H39" s="24"/>
    </row>
    <row r="40" spans="1:8" s="17" customFormat="1" x14ac:dyDescent="0.25">
      <c r="A40" s="20"/>
      <c r="B40" s="20"/>
      <c r="D40" s="20"/>
      <c r="F40" s="20"/>
      <c r="G40" s="20"/>
      <c r="H40" s="24"/>
    </row>
    <row r="41" spans="1:8" s="17" customFormat="1" x14ac:dyDescent="0.25">
      <c r="A41" s="20"/>
      <c r="B41" s="20"/>
      <c r="D41" s="20"/>
      <c r="F41" s="20"/>
      <c r="G41" s="20"/>
      <c r="H41" s="24"/>
    </row>
    <row r="42" spans="1:8" s="17" customFormat="1" x14ac:dyDescent="0.25">
      <c r="A42" s="20"/>
      <c r="B42" s="20"/>
      <c r="D42" s="20"/>
      <c r="F42" s="20"/>
      <c r="G42" s="20"/>
      <c r="H42" s="24"/>
    </row>
    <row r="43" spans="1:8" s="17" customFormat="1" x14ac:dyDescent="0.25">
      <c r="A43" s="20"/>
      <c r="B43" s="20"/>
      <c r="D43" s="20"/>
      <c r="F43" s="20"/>
      <c r="G43" s="20"/>
      <c r="H43" s="24"/>
    </row>
    <row r="44" spans="1:8" s="17" customFormat="1" x14ac:dyDescent="0.25">
      <c r="A44" s="20"/>
      <c r="B44" s="20"/>
      <c r="D44" s="20"/>
      <c r="F44" s="20"/>
      <c r="G44" s="20"/>
      <c r="H44" s="24"/>
    </row>
    <row r="45" spans="1:8" s="17" customFormat="1" x14ac:dyDescent="0.25">
      <c r="A45" s="20"/>
      <c r="B45" s="20"/>
      <c r="D45" s="20"/>
      <c r="F45" s="20"/>
      <c r="G45" s="20"/>
      <c r="H45" s="24"/>
    </row>
    <row r="46" spans="1:8" s="17" customFormat="1" x14ac:dyDescent="0.25">
      <c r="A46" s="20"/>
      <c r="B46" s="20"/>
      <c r="D46" s="20"/>
      <c r="F46" s="20"/>
      <c r="G46" s="20"/>
      <c r="H46" s="24"/>
    </row>
    <row r="47" spans="1:8" s="17" customFormat="1" x14ac:dyDescent="0.25">
      <c r="A47" s="20"/>
      <c r="B47" s="20"/>
      <c r="D47" s="20"/>
      <c r="F47" s="20"/>
      <c r="G47" s="20"/>
      <c r="H47" s="24"/>
    </row>
    <row r="48" spans="1:8" s="17" customFormat="1" x14ac:dyDescent="0.25">
      <c r="A48" s="20"/>
      <c r="B48" s="20"/>
      <c r="D48" s="20"/>
      <c r="F48" s="20"/>
      <c r="G48" s="20"/>
      <c r="H48" s="24"/>
    </row>
    <row r="49" spans="1:8" s="17" customFormat="1" x14ac:dyDescent="0.25">
      <c r="A49" s="20"/>
      <c r="B49" s="20"/>
      <c r="D49" s="20"/>
      <c r="F49" s="20"/>
      <c r="G49" s="20"/>
      <c r="H49" s="24"/>
    </row>
    <row r="50" spans="1:8" s="17" customFormat="1" x14ac:dyDescent="0.25">
      <c r="A50" s="20"/>
      <c r="B50" s="20"/>
      <c r="D50" s="20"/>
      <c r="F50" s="20"/>
      <c r="G50" s="20"/>
      <c r="H50" s="24"/>
    </row>
    <row r="51" spans="1:8" s="17" customFormat="1" x14ac:dyDescent="0.25">
      <c r="A51" s="20"/>
      <c r="B51" s="20"/>
      <c r="D51" s="20"/>
      <c r="F51" s="20"/>
      <c r="G51" s="20"/>
      <c r="H51" s="24"/>
    </row>
    <row r="52" spans="1:8" s="17" customFormat="1" x14ac:dyDescent="0.25">
      <c r="A52" s="20"/>
      <c r="B52" s="20"/>
      <c r="D52" s="20"/>
      <c r="F52" s="20"/>
      <c r="G52" s="20"/>
      <c r="H52" s="24"/>
    </row>
    <row r="53" spans="1:8" s="17" customFormat="1" x14ac:dyDescent="0.25">
      <c r="A53" s="20"/>
      <c r="B53" s="20"/>
      <c r="D53" s="20"/>
      <c r="F53" s="20"/>
      <c r="G53" s="20"/>
      <c r="H53" s="24"/>
    </row>
    <row r="54" spans="1:8" s="17" customFormat="1" x14ac:dyDescent="0.25">
      <c r="A54" s="20"/>
      <c r="B54" s="20"/>
      <c r="D54" s="20"/>
      <c r="F54" s="20"/>
      <c r="G54" s="20"/>
      <c r="H54" s="24"/>
    </row>
    <row r="55" spans="1:8" s="17" customFormat="1" x14ac:dyDescent="0.25">
      <c r="A55" s="20"/>
      <c r="B55" s="20"/>
      <c r="D55" s="20"/>
      <c r="F55" s="20"/>
      <c r="G55" s="20"/>
      <c r="H55" s="24"/>
    </row>
    <row r="56" spans="1:8" s="17" customFormat="1" x14ac:dyDescent="0.25">
      <c r="A56" s="20"/>
      <c r="B56" s="20"/>
      <c r="D56" s="20"/>
      <c r="F56" s="20"/>
      <c r="G56" s="20"/>
      <c r="H56" s="24"/>
    </row>
    <row r="57" spans="1:8" s="17" customFormat="1" x14ac:dyDescent="0.25">
      <c r="A57" s="20"/>
      <c r="B57" s="20"/>
      <c r="D57" s="20"/>
      <c r="F57" s="20"/>
      <c r="G57" s="20"/>
      <c r="H57" s="24"/>
    </row>
    <row r="58" spans="1:8" s="17" customFormat="1" x14ac:dyDescent="0.25">
      <c r="A58" s="20"/>
      <c r="B58" s="20"/>
      <c r="D58" s="20"/>
      <c r="F58" s="20"/>
      <c r="G58" s="20"/>
      <c r="H58" s="24"/>
    </row>
    <row r="59" spans="1:8" s="17" customFormat="1" x14ac:dyDescent="0.25">
      <c r="A59" s="20"/>
      <c r="B59" s="20"/>
      <c r="D59" s="20"/>
      <c r="F59" s="20"/>
      <c r="G59" s="20"/>
      <c r="H59" s="24"/>
    </row>
    <row r="60" spans="1:8" s="17" customFormat="1" x14ac:dyDescent="0.25">
      <c r="A60" s="20"/>
      <c r="B60" s="20"/>
      <c r="D60" s="20"/>
      <c r="F60" s="20"/>
      <c r="G60" s="20"/>
      <c r="H60" s="24"/>
    </row>
    <row r="61" spans="1:8" s="17" customFormat="1" x14ac:dyDescent="0.25">
      <c r="A61" s="20"/>
      <c r="B61" s="20"/>
      <c r="D61" s="20"/>
      <c r="F61" s="20"/>
      <c r="G61" s="20"/>
      <c r="H61" s="24"/>
    </row>
    <row r="62" spans="1:8" s="17" customFormat="1" x14ac:dyDescent="0.25">
      <c r="A62" s="20"/>
      <c r="B62" s="20"/>
      <c r="D62" s="20"/>
      <c r="F62" s="20"/>
      <c r="G62" s="20"/>
      <c r="H62" s="24"/>
    </row>
    <row r="63" spans="1:8" s="17" customFormat="1" x14ac:dyDescent="0.25">
      <c r="A63" s="20"/>
      <c r="B63" s="20"/>
      <c r="D63" s="20"/>
      <c r="F63" s="20"/>
      <c r="G63" s="20"/>
      <c r="H63" s="24"/>
    </row>
    <row r="64" spans="1:8" s="17" customFormat="1" x14ac:dyDescent="0.25">
      <c r="A64" s="20"/>
      <c r="B64" s="20"/>
      <c r="D64" s="20"/>
      <c r="F64" s="20"/>
      <c r="G64" s="20"/>
      <c r="H64" s="24"/>
    </row>
    <row r="65" spans="1:8" s="17" customFormat="1" x14ac:dyDescent="0.25">
      <c r="A65" s="20"/>
      <c r="B65" s="20"/>
      <c r="D65" s="20"/>
      <c r="F65" s="20"/>
      <c r="G65" s="20"/>
      <c r="H65" s="24"/>
    </row>
    <row r="66" spans="1:8" s="17" customFormat="1" x14ac:dyDescent="0.25">
      <c r="A66" s="20"/>
      <c r="B66" s="20"/>
      <c r="D66" s="20"/>
      <c r="F66" s="20"/>
      <c r="G66" s="20"/>
      <c r="H66" s="24"/>
    </row>
    <row r="67" spans="1:8" s="17" customFormat="1" x14ac:dyDescent="0.25">
      <c r="A67" s="20"/>
      <c r="B67" s="20"/>
      <c r="D67" s="20"/>
      <c r="F67" s="20"/>
      <c r="G67" s="20"/>
      <c r="H67" s="24"/>
    </row>
    <row r="68" spans="1:8" s="17" customFormat="1" x14ac:dyDescent="0.25">
      <c r="A68" s="20"/>
      <c r="B68" s="20"/>
      <c r="D68" s="20"/>
      <c r="F68" s="20"/>
      <c r="G68" s="20"/>
      <c r="H68" s="24"/>
    </row>
    <row r="69" spans="1:8" s="17" customFormat="1" x14ac:dyDescent="0.25">
      <c r="A69" s="20"/>
      <c r="B69" s="20"/>
      <c r="D69" s="20"/>
      <c r="F69" s="20"/>
      <c r="G69" s="20"/>
      <c r="H69" s="24"/>
    </row>
    <row r="70" spans="1:8" s="17" customFormat="1" x14ac:dyDescent="0.25">
      <c r="A70" s="20"/>
      <c r="B70" s="20"/>
      <c r="D70" s="20"/>
      <c r="F70" s="20"/>
      <c r="G70" s="20"/>
      <c r="H70" s="24"/>
    </row>
    <row r="71" spans="1:8" s="17" customFormat="1" x14ac:dyDescent="0.25">
      <c r="A71" s="20"/>
      <c r="B71" s="20"/>
      <c r="D71" s="20"/>
      <c r="F71" s="20"/>
      <c r="G71" s="20"/>
      <c r="H71" s="24"/>
    </row>
    <row r="72" spans="1:8" s="17" customFormat="1" x14ac:dyDescent="0.25">
      <c r="A72" s="20"/>
      <c r="B72" s="20"/>
      <c r="D72" s="20"/>
      <c r="F72" s="20"/>
      <c r="G72" s="20"/>
      <c r="H72" s="24"/>
    </row>
    <row r="73" spans="1:8" s="17" customFormat="1" x14ac:dyDescent="0.25">
      <c r="A73" s="20"/>
      <c r="B73" s="20"/>
      <c r="D73" s="20"/>
      <c r="F73" s="20"/>
      <c r="G73" s="20"/>
      <c r="H73" s="24"/>
    </row>
    <row r="74" spans="1:8" s="17" customFormat="1" x14ac:dyDescent="0.25">
      <c r="A74" s="20"/>
      <c r="B74" s="20"/>
      <c r="D74" s="20"/>
      <c r="F74" s="20"/>
      <c r="G74" s="20"/>
      <c r="H74" s="24"/>
    </row>
    <row r="75" spans="1:8" s="17" customFormat="1" x14ac:dyDescent="0.25">
      <c r="A75" s="20"/>
      <c r="B75" s="20"/>
      <c r="D75" s="20"/>
      <c r="F75" s="20"/>
      <c r="G75" s="20"/>
      <c r="H75" s="24"/>
    </row>
    <row r="76" spans="1:8" s="17" customFormat="1" x14ac:dyDescent="0.25">
      <c r="A76" s="20"/>
      <c r="B76" s="20"/>
      <c r="D76" s="20"/>
      <c r="F76" s="20"/>
      <c r="G76" s="20"/>
      <c r="H76" s="24"/>
    </row>
    <row r="77" spans="1:8" s="17" customFormat="1" x14ac:dyDescent="0.25">
      <c r="A77" s="20"/>
      <c r="B77" s="20"/>
      <c r="D77" s="20"/>
      <c r="F77" s="20"/>
      <c r="G77" s="20"/>
      <c r="H77" s="24"/>
    </row>
    <row r="78" spans="1:8" s="17" customFormat="1" x14ac:dyDescent="0.25">
      <c r="A78" s="20"/>
      <c r="B78" s="20"/>
      <c r="D78" s="20"/>
      <c r="F78" s="20"/>
      <c r="G78" s="20"/>
      <c r="H78" s="24"/>
    </row>
    <row r="79" spans="1:8" s="17" customFormat="1" x14ac:dyDescent="0.25">
      <c r="A79" s="20"/>
      <c r="B79" s="20"/>
      <c r="D79" s="20"/>
      <c r="F79" s="20"/>
      <c r="G79" s="20"/>
      <c r="H79" s="24"/>
    </row>
    <row r="80" spans="1:8" s="17" customFormat="1" x14ac:dyDescent="0.25">
      <c r="A80" s="20"/>
      <c r="B80" s="20"/>
      <c r="D80" s="20"/>
      <c r="F80" s="20"/>
      <c r="G80" s="20"/>
      <c r="H80" s="24"/>
    </row>
    <row r="81" spans="1:8" s="17" customFormat="1" x14ac:dyDescent="0.25">
      <c r="A81" s="20"/>
      <c r="B81" s="20"/>
      <c r="D81" s="20"/>
      <c r="F81" s="20"/>
      <c r="G81" s="20"/>
      <c r="H81" s="24"/>
    </row>
    <row r="82" spans="1:8" s="17" customFormat="1" x14ac:dyDescent="0.25">
      <c r="A82" s="20"/>
      <c r="B82" s="20"/>
      <c r="D82" s="20"/>
      <c r="F82" s="20"/>
      <c r="G82" s="20"/>
      <c r="H82" s="24"/>
    </row>
    <row r="83" spans="1:8" s="17" customFormat="1" x14ac:dyDescent="0.25">
      <c r="A83" s="20"/>
      <c r="B83" s="20"/>
      <c r="D83" s="20"/>
      <c r="F83" s="20"/>
      <c r="G83" s="20"/>
      <c r="H83" s="24"/>
    </row>
    <row r="84" spans="1:8" s="17" customFormat="1" x14ac:dyDescent="0.25">
      <c r="A84" s="20"/>
      <c r="B84" s="20"/>
      <c r="D84" s="20"/>
      <c r="F84" s="20"/>
      <c r="G84" s="20"/>
      <c r="H84" s="24"/>
    </row>
    <row r="85" spans="1:8" s="17" customFormat="1" x14ac:dyDescent="0.25">
      <c r="A85" s="20"/>
      <c r="B85" s="20"/>
      <c r="D85" s="20"/>
      <c r="F85" s="20"/>
      <c r="G85" s="20"/>
      <c r="H85" s="24"/>
    </row>
    <row r="86" spans="1:8" s="17" customFormat="1" x14ac:dyDescent="0.25">
      <c r="A86" s="20"/>
      <c r="B86" s="20"/>
      <c r="D86" s="20"/>
      <c r="F86" s="20"/>
      <c r="G86" s="20"/>
      <c r="H86" s="24"/>
    </row>
    <row r="87" spans="1:8" s="17" customFormat="1" x14ac:dyDescent="0.25">
      <c r="A87" s="20"/>
      <c r="B87" s="20"/>
      <c r="D87" s="20"/>
      <c r="F87" s="20"/>
      <c r="G87" s="20"/>
      <c r="H87" s="24"/>
    </row>
    <row r="88" spans="1:8" s="17" customFormat="1" x14ac:dyDescent="0.25">
      <c r="A88" s="20"/>
      <c r="B88" s="20"/>
      <c r="D88" s="20"/>
      <c r="F88" s="20"/>
      <c r="G88" s="20"/>
      <c r="H88" s="24"/>
    </row>
    <row r="89" spans="1:8" s="17" customFormat="1" x14ac:dyDescent="0.25">
      <c r="A89" s="20"/>
      <c r="B89" s="20"/>
      <c r="D89" s="20"/>
      <c r="F89" s="20"/>
      <c r="G89" s="20"/>
      <c r="H89" s="24"/>
    </row>
    <row r="90" spans="1:8" s="17" customFormat="1" x14ac:dyDescent="0.25">
      <c r="A90" s="20"/>
      <c r="B90" s="20"/>
      <c r="D90" s="20"/>
      <c r="F90" s="20"/>
      <c r="G90" s="20"/>
      <c r="H90" s="24"/>
    </row>
    <row r="91" spans="1:8" s="17" customFormat="1" x14ac:dyDescent="0.25">
      <c r="A91" s="20"/>
      <c r="B91" s="20"/>
      <c r="D91" s="20"/>
      <c r="F91" s="20"/>
      <c r="G91" s="20"/>
      <c r="H91" s="24"/>
    </row>
    <row r="92" spans="1:8" s="17" customFormat="1" x14ac:dyDescent="0.25">
      <c r="A92" s="20"/>
      <c r="B92" s="20"/>
      <c r="D92" s="20"/>
      <c r="F92" s="20"/>
      <c r="G92" s="20"/>
      <c r="H92" s="24"/>
    </row>
    <row r="93" spans="1:8" s="17" customFormat="1" x14ac:dyDescent="0.25">
      <c r="A93" s="20"/>
      <c r="B93" s="20"/>
      <c r="D93" s="20"/>
      <c r="F93" s="20"/>
      <c r="G93" s="20"/>
      <c r="H93" s="24"/>
    </row>
    <row r="94" spans="1:8" s="17" customFormat="1" x14ac:dyDescent="0.25">
      <c r="A94" s="20"/>
      <c r="B94" s="20"/>
      <c r="D94" s="20"/>
      <c r="F94" s="20"/>
      <c r="G94" s="20"/>
      <c r="H94" s="24"/>
    </row>
    <row r="95" spans="1:8" s="17" customFormat="1" x14ac:dyDescent="0.25">
      <c r="A95" s="20"/>
      <c r="B95" s="20"/>
      <c r="D95" s="20"/>
      <c r="F95" s="20"/>
      <c r="G95" s="20"/>
      <c r="H95" s="24"/>
    </row>
    <row r="96" spans="1:8" s="17" customFormat="1" x14ac:dyDescent="0.25">
      <c r="A96" s="20"/>
      <c r="B96" s="20"/>
      <c r="D96" s="20"/>
      <c r="F96" s="20"/>
      <c r="G96" s="20"/>
      <c r="H96" s="24"/>
    </row>
    <row r="97" spans="1:8" s="17" customFormat="1" x14ac:dyDescent="0.25">
      <c r="A97" s="20"/>
      <c r="B97" s="20"/>
      <c r="D97" s="20"/>
      <c r="F97" s="20"/>
      <c r="G97" s="20"/>
      <c r="H97" s="24"/>
    </row>
    <row r="98" spans="1:8" s="17" customFormat="1" x14ac:dyDescent="0.25">
      <c r="A98" s="20"/>
      <c r="B98" s="20"/>
      <c r="D98" s="20"/>
      <c r="F98" s="20"/>
      <c r="G98" s="20"/>
      <c r="H98" s="24"/>
    </row>
    <row r="99" spans="1:8" s="17" customFormat="1" x14ac:dyDescent="0.25">
      <c r="A99" s="20"/>
      <c r="B99" s="20"/>
      <c r="D99" s="20"/>
      <c r="F99" s="20"/>
      <c r="G99" s="20"/>
      <c r="H99" s="24"/>
    </row>
    <row r="100" spans="1:8" s="17" customFormat="1" x14ac:dyDescent="0.25">
      <c r="A100" s="20"/>
      <c r="B100" s="20"/>
      <c r="D100" s="20"/>
      <c r="F100" s="20"/>
      <c r="G100" s="20"/>
      <c r="H100" s="24"/>
    </row>
    <row r="101" spans="1:8" s="17" customFormat="1" x14ac:dyDescent="0.25">
      <c r="A101" s="20"/>
      <c r="B101" s="20"/>
      <c r="D101" s="20"/>
      <c r="F101" s="20"/>
      <c r="G101" s="20"/>
      <c r="H101" s="24"/>
    </row>
    <row r="102" spans="1:8" s="17" customFormat="1" x14ac:dyDescent="0.25">
      <c r="A102" s="20"/>
      <c r="B102" s="20"/>
      <c r="D102" s="20"/>
      <c r="F102" s="20"/>
      <c r="G102" s="20"/>
      <c r="H102" s="24"/>
    </row>
    <row r="103" spans="1:8" s="17" customFormat="1" x14ac:dyDescent="0.25">
      <c r="A103" s="20"/>
      <c r="B103" s="20"/>
      <c r="D103" s="20"/>
      <c r="F103" s="20"/>
      <c r="G103" s="20"/>
      <c r="H103" s="24"/>
    </row>
    <row r="104" spans="1:8" s="17" customFormat="1" x14ac:dyDescent="0.25">
      <c r="A104" s="20"/>
      <c r="B104" s="20"/>
      <c r="D104" s="20"/>
      <c r="F104" s="20"/>
      <c r="G104" s="20"/>
      <c r="H104" s="24"/>
    </row>
    <row r="105" spans="1:8" s="17" customFormat="1" x14ac:dyDescent="0.25">
      <c r="A105" s="20"/>
      <c r="B105" s="20"/>
      <c r="D105" s="20"/>
      <c r="F105" s="20"/>
      <c r="G105" s="20"/>
      <c r="H105" s="24"/>
    </row>
    <row r="106" spans="1:8" s="17" customFormat="1" x14ac:dyDescent="0.25">
      <c r="A106" s="20"/>
      <c r="B106" s="20"/>
      <c r="D106" s="20"/>
      <c r="F106" s="20"/>
      <c r="G106" s="20"/>
      <c r="H106" s="24"/>
    </row>
    <row r="107" spans="1:8" s="17" customFormat="1" x14ac:dyDescent="0.25">
      <c r="A107" s="20"/>
      <c r="B107" s="20"/>
      <c r="D107" s="20"/>
      <c r="F107" s="20"/>
      <c r="G107" s="20"/>
      <c r="H107" s="24"/>
    </row>
    <row r="108" spans="1:8" s="17" customFormat="1" x14ac:dyDescent="0.25">
      <c r="A108" s="20"/>
      <c r="B108" s="20"/>
      <c r="D108" s="20"/>
      <c r="F108" s="20"/>
      <c r="G108" s="20"/>
      <c r="H108" s="24"/>
    </row>
    <row r="109" spans="1:8" s="17" customFormat="1" x14ac:dyDescent="0.25">
      <c r="A109" s="20"/>
      <c r="B109" s="20"/>
      <c r="D109" s="20"/>
      <c r="F109" s="20"/>
      <c r="G109" s="20"/>
      <c r="H109" s="24"/>
    </row>
    <row r="110" spans="1:8" s="17" customFormat="1" x14ac:dyDescent="0.25">
      <c r="A110" s="20"/>
      <c r="B110" s="20"/>
      <c r="D110" s="20"/>
      <c r="F110" s="20"/>
      <c r="G110" s="20"/>
      <c r="H110" s="24"/>
    </row>
    <row r="111" spans="1:8" s="17" customFormat="1" x14ac:dyDescent="0.25">
      <c r="A111" s="20"/>
      <c r="B111" s="20"/>
      <c r="D111" s="20"/>
      <c r="F111" s="20"/>
      <c r="G111" s="20"/>
      <c r="H111" s="24"/>
    </row>
    <row r="112" spans="1:8" s="17" customFormat="1" x14ac:dyDescent="0.25">
      <c r="A112" s="20"/>
      <c r="B112" s="20"/>
      <c r="D112" s="20"/>
      <c r="F112" s="20"/>
      <c r="G112" s="20"/>
      <c r="H112" s="24"/>
    </row>
    <row r="113" spans="1:8" s="17" customFormat="1" x14ac:dyDescent="0.25">
      <c r="A113" s="20"/>
      <c r="B113" s="20"/>
      <c r="D113" s="20"/>
      <c r="F113" s="20"/>
      <c r="G113" s="20"/>
      <c r="H113" s="24"/>
    </row>
    <row r="114" spans="1:8" s="17" customFormat="1" x14ac:dyDescent="0.25">
      <c r="A114" s="20"/>
      <c r="B114" s="20"/>
      <c r="D114" s="20"/>
      <c r="F114" s="20"/>
      <c r="G114" s="20"/>
      <c r="H114" s="24"/>
    </row>
    <row r="115" spans="1:8" s="17" customFormat="1" x14ac:dyDescent="0.25">
      <c r="A115" s="20"/>
      <c r="B115" s="20"/>
      <c r="D115" s="20"/>
      <c r="F115" s="20"/>
      <c r="G115" s="20"/>
      <c r="H115" s="24"/>
    </row>
    <row r="116" spans="1:8" s="17" customFormat="1" x14ac:dyDescent="0.25">
      <c r="A116" s="20"/>
      <c r="B116" s="20"/>
      <c r="D116" s="20"/>
      <c r="F116" s="20"/>
      <c r="G116" s="20"/>
      <c r="H116" s="24"/>
    </row>
    <row r="117" spans="1:8" s="17" customFormat="1" x14ac:dyDescent="0.25">
      <c r="A117" s="20"/>
      <c r="B117" s="20"/>
      <c r="D117" s="20"/>
      <c r="F117" s="20"/>
      <c r="G117" s="20"/>
      <c r="H117" s="24"/>
    </row>
    <row r="118" spans="1:8" s="17" customFormat="1" x14ac:dyDescent="0.25">
      <c r="A118" s="20"/>
      <c r="B118" s="20"/>
      <c r="D118" s="20"/>
      <c r="F118" s="20"/>
      <c r="G118" s="20"/>
      <c r="H118" s="24"/>
    </row>
    <row r="119" spans="1:8" s="17" customFormat="1" x14ac:dyDescent="0.25">
      <c r="A119" s="20"/>
      <c r="B119" s="20"/>
      <c r="D119" s="20"/>
      <c r="F119" s="20"/>
      <c r="G119" s="20"/>
      <c r="H119" s="24"/>
    </row>
    <row r="120" spans="1:8" s="17" customFormat="1" x14ac:dyDescent="0.25">
      <c r="A120" s="20"/>
      <c r="B120" s="20"/>
      <c r="D120" s="20"/>
      <c r="F120" s="20"/>
      <c r="G120" s="20"/>
      <c r="H120" s="24"/>
    </row>
    <row r="121" spans="1:8" s="17" customFormat="1" x14ac:dyDescent="0.25">
      <c r="A121" s="20"/>
      <c r="B121" s="20"/>
      <c r="D121" s="20"/>
      <c r="F121" s="20"/>
      <c r="G121" s="20"/>
      <c r="H121" s="24"/>
    </row>
    <row r="122" spans="1:8" s="17" customFormat="1" x14ac:dyDescent="0.25">
      <c r="A122" s="20"/>
      <c r="B122" s="20"/>
      <c r="D122" s="20"/>
      <c r="F122" s="20"/>
      <c r="G122" s="20"/>
      <c r="H122" s="24"/>
    </row>
    <row r="123" spans="1:8" s="17" customFormat="1" x14ac:dyDescent="0.25">
      <c r="A123" s="20"/>
      <c r="B123" s="20"/>
      <c r="D123" s="20"/>
      <c r="F123" s="20"/>
      <c r="G123" s="20"/>
      <c r="H123" s="24"/>
    </row>
    <row r="124" spans="1:8" s="17" customFormat="1" x14ac:dyDescent="0.25">
      <c r="A124" s="20"/>
      <c r="B124" s="20"/>
      <c r="D124" s="20"/>
      <c r="F124" s="20"/>
      <c r="G124" s="20"/>
      <c r="H124" s="24"/>
    </row>
    <row r="125" spans="1:8" s="17" customFormat="1" x14ac:dyDescent="0.25">
      <c r="A125" s="20"/>
      <c r="B125" s="20"/>
      <c r="D125" s="20"/>
      <c r="F125" s="20"/>
      <c r="G125" s="20"/>
      <c r="H125" s="24"/>
    </row>
    <row r="126" spans="1:8" s="17" customFormat="1" x14ac:dyDescent="0.25">
      <c r="A126" s="20"/>
      <c r="B126" s="20"/>
      <c r="D126" s="20"/>
      <c r="F126" s="20"/>
      <c r="G126" s="20"/>
      <c r="H126" s="24"/>
    </row>
    <row r="127" spans="1:8" s="17" customFormat="1" x14ac:dyDescent="0.25">
      <c r="A127" s="20"/>
      <c r="B127" s="20"/>
      <c r="D127" s="20"/>
      <c r="F127" s="20"/>
      <c r="G127" s="20"/>
      <c r="H127" s="24"/>
    </row>
    <row r="128" spans="1:8" s="17" customFormat="1" x14ac:dyDescent="0.25">
      <c r="A128" s="20"/>
      <c r="B128" s="20"/>
      <c r="D128" s="20"/>
      <c r="F128" s="20"/>
      <c r="G128" s="20"/>
      <c r="H128" s="24"/>
    </row>
    <row r="129" spans="1:8" s="17" customFormat="1" x14ac:dyDescent="0.25">
      <c r="A129" s="20"/>
      <c r="B129" s="20"/>
      <c r="D129" s="20"/>
      <c r="F129" s="20"/>
      <c r="G129" s="20"/>
      <c r="H129" s="24"/>
    </row>
    <row r="130" spans="1:8" s="17" customFormat="1" x14ac:dyDescent="0.25">
      <c r="A130" s="20"/>
      <c r="B130" s="20"/>
      <c r="D130" s="20"/>
      <c r="F130" s="20"/>
      <c r="G130" s="20"/>
      <c r="H130" s="24"/>
    </row>
    <row r="131" spans="1:8" s="17" customFormat="1" x14ac:dyDescent="0.25">
      <c r="A131" s="20"/>
      <c r="B131" s="20"/>
      <c r="D131" s="20"/>
      <c r="F131" s="20"/>
      <c r="G131" s="20"/>
      <c r="H131" s="24"/>
    </row>
    <row r="132" spans="1:8" s="17" customFormat="1" x14ac:dyDescent="0.25">
      <c r="A132" s="20"/>
      <c r="B132" s="20"/>
      <c r="D132" s="20"/>
      <c r="F132" s="20"/>
      <c r="G132" s="20"/>
      <c r="H132" s="24"/>
    </row>
    <row r="133" spans="1:8" s="17" customFormat="1" x14ac:dyDescent="0.25">
      <c r="A133" s="20"/>
      <c r="B133" s="20"/>
      <c r="D133" s="20"/>
      <c r="F133" s="20"/>
      <c r="G133" s="20"/>
      <c r="H133" s="24"/>
    </row>
    <row r="134" spans="1:8" s="17" customFormat="1" x14ac:dyDescent="0.25">
      <c r="A134" s="20"/>
      <c r="B134" s="20"/>
      <c r="D134" s="20"/>
      <c r="F134" s="20"/>
      <c r="G134" s="20"/>
      <c r="H134" s="24"/>
    </row>
    <row r="135" spans="1:8" s="17" customFormat="1" x14ac:dyDescent="0.25">
      <c r="A135" s="20"/>
      <c r="B135" s="20"/>
      <c r="D135" s="20"/>
      <c r="F135" s="20"/>
      <c r="G135" s="20"/>
      <c r="H135" s="24"/>
    </row>
    <row r="136" spans="1:8" s="17" customFormat="1" x14ac:dyDescent="0.25">
      <c r="A136" s="20"/>
      <c r="B136" s="20"/>
      <c r="D136" s="20"/>
      <c r="F136" s="20"/>
      <c r="G136" s="20"/>
      <c r="H136" s="24"/>
    </row>
    <row r="137" spans="1:8" s="17" customFormat="1" x14ac:dyDescent="0.25">
      <c r="A137" s="20"/>
      <c r="B137" s="20"/>
      <c r="D137" s="20"/>
      <c r="F137" s="20"/>
      <c r="G137" s="20"/>
      <c r="H137" s="24"/>
    </row>
    <row r="138" spans="1:8" s="17" customFormat="1" x14ac:dyDescent="0.25">
      <c r="A138" s="20"/>
      <c r="B138" s="20"/>
      <c r="D138" s="20"/>
      <c r="F138" s="20"/>
      <c r="G138" s="20"/>
      <c r="H138" s="24"/>
    </row>
    <row r="139" spans="1:8" s="17" customFormat="1" x14ac:dyDescent="0.25">
      <c r="A139" s="20"/>
      <c r="B139" s="20"/>
      <c r="D139" s="20"/>
      <c r="F139" s="20"/>
      <c r="G139" s="20"/>
      <c r="H139" s="24"/>
    </row>
    <row r="140" spans="1:8" s="17" customFormat="1" x14ac:dyDescent="0.25">
      <c r="A140" s="20"/>
      <c r="B140" s="20"/>
      <c r="D140" s="20"/>
      <c r="F140" s="20"/>
      <c r="G140" s="20"/>
      <c r="H140" s="24"/>
    </row>
    <row r="141" spans="1:8" s="17" customFormat="1" x14ac:dyDescent="0.25">
      <c r="A141" s="20"/>
      <c r="B141" s="20"/>
      <c r="D141" s="20"/>
      <c r="F141" s="20"/>
      <c r="G141" s="20"/>
      <c r="H141" s="24"/>
    </row>
    <row r="142" spans="1:8" s="17" customFormat="1" x14ac:dyDescent="0.25">
      <c r="A142" s="20"/>
      <c r="B142" s="20"/>
      <c r="D142" s="20"/>
      <c r="F142" s="20"/>
      <c r="G142" s="20"/>
      <c r="H142" s="24"/>
    </row>
    <row r="143" spans="1:8" s="17" customFormat="1" x14ac:dyDescent="0.25">
      <c r="A143" s="20"/>
      <c r="B143" s="20"/>
      <c r="D143" s="20"/>
      <c r="F143" s="20"/>
      <c r="G143" s="20"/>
      <c r="H143" s="24"/>
    </row>
    <row r="144" spans="1:8" s="17" customFormat="1" x14ac:dyDescent="0.25">
      <c r="A144" s="20"/>
      <c r="B144" s="20"/>
      <c r="D144" s="20"/>
      <c r="F144" s="20"/>
      <c r="G144" s="20"/>
      <c r="H144" s="24"/>
    </row>
    <row r="145" spans="1:8" s="17" customFormat="1" x14ac:dyDescent="0.25">
      <c r="A145" s="20"/>
      <c r="B145" s="20"/>
      <c r="D145" s="20"/>
      <c r="F145" s="20"/>
      <c r="G145" s="20"/>
      <c r="H145" s="24"/>
    </row>
    <row r="146" spans="1:8" s="17" customFormat="1" x14ac:dyDescent="0.25">
      <c r="A146" s="20"/>
      <c r="B146" s="20"/>
      <c r="D146" s="20"/>
      <c r="F146" s="20"/>
      <c r="G146" s="20"/>
      <c r="H146" s="24"/>
    </row>
    <row r="147" spans="1:8" s="17" customFormat="1" x14ac:dyDescent="0.25">
      <c r="A147" s="20"/>
      <c r="B147" s="20"/>
      <c r="D147" s="20"/>
      <c r="F147" s="20"/>
      <c r="G147" s="20"/>
      <c r="H147" s="24"/>
    </row>
    <row r="148" spans="1:8" s="17" customFormat="1" x14ac:dyDescent="0.25">
      <c r="A148" s="20"/>
      <c r="B148" s="20"/>
      <c r="D148" s="20"/>
      <c r="F148" s="20"/>
      <c r="G148" s="20"/>
      <c r="H148" s="24"/>
    </row>
    <row r="149" spans="1:8" s="17" customFormat="1" x14ac:dyDescent="0.25">
      <c r="A149" s="20"/>
      <c r="B149" s="20"/>
      <c r="D149" s="20"/>
      <c r="F149" s="20"/>
      <c r="G149" s="20"/>
      <c r="H149" s="24"/>
    </row>
    <row r="150" spans="1:8" s="17" customFormat="1" x14ac:dyDescent="0.25">
      <c r="A150" s="20"/>
      <c r="B150" s="20"/>
      <c r="D150" s="20"/>
      <c r="F150" s="20"/>
      <c r="G150" s="20"/>
      <c r="H150" s="24"/>
    </row>
    <row r="151" spans="1:8" s="17" customFormat="1" x14ac:dyDescent="0.25">
      <c r="A151" s="20"/>
      <c r="B151" s="20"/>
      <c r="D151" s="20"/>
      <c r="F151" s="20"/>
      <c r="G151" s="20"/>
      <c r="H151" s="24"/>
    </row>
    <row r="152" spans="1:8" s="17" customFormat="1" x14ac:dyDescent="0.25">
      <c r="A152" s="20"/>
      <c r="B152" s="20"/>
      <c r="D152" s="20"/>
      <c r="F152" s="20"/>
      <c r="G152" s="20"/>
      <c r="H152" s="24"/>
    </row>
    <row r="153" spans="1:8" s="17" customFormat="1" x14ac:dyDescent="0.25">
      <c r="A153" s="20"/>
      <c r="B153" s="20"/>
      <c r="D153" s="20"/>
      <c r="F153" s="20"/>
      <c r="G153" s="20"/>
      <c r="H153" s="24"/>
    </row>
    <row r="154" spans="1:8" s="17" customFormat="1" x14ac:dyDescent="0.25">
      <c r="A154" s="20"/>
      <c r="B154" s="20"/>
      <c r="D154" s="20"/>
      <c r="F154" s="20"/>
      <c r="G154" s="20"/>
      <c r="H154" s="24"/>
    </row>
    <row r="155" spans="1:8" s="17" customFormat="1" x14ac:dyDescent="0.25">
      <c r="A155" s="20"/>
      <c r="B155" s="20"/>
      <c r="D155" s="20"/>
      <c r="F155" s="20"/>
      <c r="G155" s="20"/>
      <c r="H155" s="24"/>
    </row>
    <row r="156" spans="1:8" s="17" customFormat="1" x14ac:dyDescent="0.25">
      <c r="A156" s="20"/>
      <c r="B156" s="20"/>
      <c r="D156" s="20"/>
      <c r="F156" s="20"/>
      <c r="G156" s="20"/>
      <c r="H156" s="24"/>
    </row>
    <row r="157" spans="1:8" s="17" customFormat="1" x14ac:dyDescent="0.25">
      <c r="A157" s="20"/>
      <c r="B157" s="20"/>
      <c r="D157" s="20"/>
      <c r="F157" s="20"/>
      <c r="G157" s="20"/>
      <c r="H157" s="24"/>
    </row>
    <row r="158" spans="1:8" s="17" customFormat="1" x14ac:dyDescent="0.25">
      <c r="A158" s="20"/>
      <c r="B158" s="20"/>
      <c r="D158" s="20"/>
      <c r="F158" s="20"/>
      <c r="G158" s="20"/>
      <c r="H158" s="24"/>
    </row>
    <row r="159" spans="1:8" s="17" customFormat="1" x14ac:dyDescent="0.25">
      <c r="A159" s="20"/>
      <c r="B159" s="20"/>
      <c r="D159" s="20"/>
      <c r="F159" s="20"/>
      <c r="G159" s="20"/>
      <c r="H159" s="24"/>
    </row>
    <row r="160" spans="1:8" s="17" customFormat="1" x14ac:dyDescent="0.25">
      <c r="A160" s="20"/>
      <c r="B160" s="20"/>
      <c r="D160" s="20"/>
      <c r="F160" s="20"/>
      <c r="G160" s="20"/>
      <c r="H160" s="24"/>
    </row>
    <row r="161" spans="1:8" s="17" customFormat="1" x14ac:dyDescent="0.25">
      <c r="A161" s="20"/>
      <c r="B161" s="20"/>
      <c r="D161" s="20"/>
      <c r="F161" s="20"/>
      <c r="G161" s="20"/>
      <c r="H161" s="24"/>
    </row>
    <row r="162" spans="1:8" s="17" customFormat="1" x14ac:dyDescent="0.25">
      <c r="A162" s="20"/>
      <c r="B162" s="20"/>
      <c r="D162" s="20"/>
      <c r="F162" s="20"/>
      <c r="G162" s="20"/>
      <c r="H162" s="24"/>
    </row>
    <row r="163" spans="1:8" s="17" customFormat="1" x14ac:dyDescent="0.25">
      <c r="A163" s="20"/>
      <c r="B163" s="20"/>
      <c r="D163" s="20"/>
      <c r="F163" s="20"/>
      <c r="G163" s="20"/>
      <c r="H163" s="24"/>
    </row>
    <row r="164" spans="1:8" s="17" customFormat="1" x14ac:dyDescent="0.25">
      <c r="A164" s="20"/>
      <c r="B164" s="20"/>
      <c r="D164" s="20"/>
      <c r="F164" s="20"/>
      <c r="G164" s="20"/>
      <c r="H164" s="24"/>
    </row>
    <row r="165" spans="1:8" s="17" customFormat="1" x14ac:dyDescent="0.25">
      <c r="A165" s="20"/>
      <c r="B165" s="20"/>
      <c r="D165" s="20"/>
      <c r="F165" s="20"/>
      <c r="G165" s="20"/>
      <c r="H165" s="24"/>
    </row>
    <row r="166" spans="1:8" s="17" customFormat="1" x14ac:dyDescent="0.25">
      <c r="A166" s="20"/>
      <c r="B166" s="20"/>
      <c r="D166" s="20"/>
      <c r="F166" s="20"/>
      <c r="G166" s="20"/>
      <c r="H166" s="24"/>
    </row>
    <row r="167" spans="1:8" s="17" customFormat="1" x14ac:dyDescent="0.25">
      <c r="A167" s="20"/>
      <c r="B167" s="20"/>
      <c r="D167" s="20"/>
      <c r="F167" s="20"/>
      <c r="G167" s="20"/>
      <c r="H167" s="24"/>
    </row>
    <row r="168" spans="1:8" s="17" customFormat="1" x14ac:dyDescent="0.25">
      <c r="A168" s="20"/>
      <c r="B168" s="20"/>
      <c r="D168" s="20"/>
      <c r="F168" s="20"/>
      <c r="G168" s="20"/>
      <c r="H168" s="24"/>
    </row>
    <row r="169" spans="1:8" s="17" customFormat="1" x14ac:dyDescent="0.25">
      <c r="A169" s="20"/>
      <c r="B169" s="20"/>
      <c r="D169" s="20"/>
      <c r="F169" s="20"/>
      <c r="G169" s="20"/>
      <c r="H169" s="24"/>
    </row>
    <row r="170" spans="1:8" s="17" customFormat="1" x14ac:dyDescent="0.25">
      <c r="A170" s="20"/>
      <c r="B170" s="20"/>
      <c r="D170" s="20"/>
      <c r="F170" s="20"/>
      <c r="G170" s="20"/>
      <c r="H170" s="24"/>
    </row>
    <row r="171" spans="1:8" s="17" customFormat="1" x14ac:dyDescent="0.25">
      <c r="A171" s="20"/>
      <c r="B171" s="20"/>
      <c r="D171" s="20"/>
      <c r="F171" s="20"/>
      <c r="G171" s="20"/>
      <c r="H171" s="24"/>
    </row>
    <row r="172" spans="1:8" s="17" customFormat="1" x14ac:dyDescent="0.25">
      <c r="A172" s="20"/>
      <c r="B172" s="20"/>
      <c r="D172" s="20"/>
      <c r="F172" s="20"/>
      <c r="G172" s="20"/>
      <c r="H172" s="24"/>
    </row>
    <row r="173" spans="1:8" s="17" customFormat="1" x14ac:dyDescent="0.25">
      <c r="A173" s="20"/>
      <c r="B173" s="20"/>
      <c r="D173" s="20"/>
      <c r="F173" s="20"/>
      <c r="G173" s="20"/>
      <c r="H173" s="24"/>
    </row>
    <row r="174" spans="1:8" s="17" customFormat="1" x14ac:dyDescent="0.25">
      <c r="A174" s="20"/>
      <c r="B174" s="20"/>
      <c r="D174" s="20"/>
      <c r="F174" s="20"/>
      <c r="G174" s="20"/>
      <c r="H174" s="24"/>
    </row>
    <row r="175" spans="1:8" s="17" customFormat="1" x14ac:dyDescent="0.25">
      <c r="A175" s="20"/>
      <c r="B175" s="20"/>
      <c r="D175" s="20"/>
      <c r="F175" s="20"/>
      <c r="G175" s="20"/>
      <c r="H175" s="24"/>
    </row>
    <row r="176" spans="1:8" s="17" customFormat="1" x14ac:dyDescent="0.25">
      <c r="A176" s="20"/>
      <c r="B176" s="20"/>
      <c r="D176" s="20"/>
      <c r="F176" s="20"/>
      <c r="G176" s="20"/>
      <c r="H176" s="24"/>
    </row>
    <row r="177" spans="1:8" s="17" customFormat="1" x14ac:dyDescent="0.25">
      <c r="A177" s="20"/>
      <c r="B177" s="20"/>
      <c r="D177" s="20"/>
      <c r="F177" s="20"/>
      <c r="G177" s="20"/>
      <c r="H177" s="24"/>
    </row>
    <row r="178" spans="1:8" s="17" customFormat="1" x14ac:dyDescent="0.25">
      <c r="A178" s="20"/>
      <c r="B178" s="20"/>
      <c r="D178" s="20"/>
      <c r="F178" s="20"/>
      <c r="G178" s="20"/>
      <c r="H178" s="24"/>
    </row>
    <row r="179" spans="1:8" s="17" customFormat="1" x14ac:dyDescent="0.25">
      <c r="A179" s="20"/>
      <c r="B179" s="20"/>
      <c r="D179" s="20"/>
      <c r="F179" s="20"/>
      <c r="G179" s="20"/>
      <c r="H179" s="24"/>
    </row>
    <row r="180" spans="1:8" s="17" customFormat="1" x14ac:dyDescent="0.25">
      <c r="A180" s="20"/>
      <c r="B180" s="20"/>
      <c r="D180" s="20"/>
      <c r="F180" s="20"/>
      <c r="G180" s="20"/>
      <c r="H180" s="24"/>
    </row>
    <row r="181" spans="1:8" s="17" customFormat="1" x14ac:dyDescent="0.25">
      <c r="A181" s="20"/>
      <c r="B181" s="20"/>
      <c r="D181" s="20"/>
      <c r="F181" s="20"/>
      <c r="G181" s="20"/>
      <c r="H181" s="24"/>
    </row>
    <row r="182" spans="1:8" s="17" customFormat="1" x14ac:dyDescent="0.25">
      <c r="A182" s="20"/>
      <c r="B182" s="20"/>
      <c r="D182" s="20"/>
      <c r="F182" s="20"/>
      <c r="G182" s="20"/>
      <c r="H182" s="24"/>
    </row>
    <row r="183" spans="1:8" s="17" customFormat="1" x14ac:dyDescent="0.25">
      <c r="A183" s="20"/>
      <c r="B183" s="20"/>
      <c r="D183" s="20"/>
      <c r="F183" s="20"/>
      <c r="G183" s="20"/>
      <c r="H183" s="24"/>
    </row>
    <row r="184" spans="1:8" s="17" customFormat="1" x14ac:dyDescent="0.25">
      <c r="A184" s="20"/>
      <c r="B184" s="20"/>
      <c r="D184" s="20"/>
      <c r="F184" s="20"/>
      <c r="G184" s="20"/>
      <c r="H184" s="24"/>
    </row>
    <row r="185" spans="1:8" s="17" customFormat="1" x14ac:dyDescent="0.25">
      <c r="A185" s="20"/>
      <c r="B185" s="20"/>
      <c r="D185" s="20"/>
      <c r="F185" s="20"/>
      <c r="G185" s="20"/>
      <c r="H185" s="24"/>
    </row>
    <row r="186" spans="1:8" s="17" customFormat="1" x14ac:dyDescent="0.25">
      <c r="A186" s="20"/>
      <c r="B186" s="20"/>
      <c r="D186" s="20"/>
      <c r="F186" s="20"/>
      <c r="G186" s="20"/>
      <c r="H186" s="24"/>
    </row>
    <row r="187" spans="1:8" s="17" customFormat="1" x14ac:dyDescent="0.25">
      <c r="A187" s="20"/>
      <c r="B187" s="20"/>
      <c r="D187" s="20"/>
      <c r="F187" s="20"/>
      <c r="G187" s="20"/>
      <c r="H187" s="24"/>
    </row>
    <row r="188" spans="1:8" s="17" customFormat="1" x14ac:dyDescent="0.25">
      <c r="A188" s="20"/>
      <c r="B188" s="20"/>
      <c r="D188" s="20"/>
      <c r="F188" s="20"/>
      <c r="G188" s="20"/>
      <c r="H188" s="24"/>
    </row>
    <row r="189" spans="1:8" s="17" customFormat="1" x14ac:dyDescent="0.25">
      <c r="A189" s="20"/>
      <c r="B189" s="20"/>
      <c r="D189" s="20"/>
      <c r="F189" s="20"/>
      <c r="G189" s="20"/>
      <c r="H189" s="24"/>
    </row>
    <row r="190" spans="1:8" s="17" customFormat="1" x14ac:dyDescent="0.25">
      <c r="A190" s="20"/>
      <c r="B190" s="20"/>
      <c r="D190" s="20"/>
      <c r="F190" s="20"/>
      <c r="G190" s="20"/>
      <c r="H190" s="24"/>
    </row>
    <row r="191" spans="1:8" s="17" customFormat="1" x14ac:dyDescent="0.25">
      <c r="A191" s="20"/>
      <c r="B191" s="20"/>
      <c r="D191" s="20"/>
      <c r="F191" s="20"/>
      <c r="G191" s="20"/>
      <c r="H191" s="24"/>
    </row>
    <row r="192" spans="1:8" s="17" customFormat="1" x14ac:dyDescent="0.25">
      <c r="A192" s="20"/>
      <c r="B192" s="20"/>
      <c r="D192" s="20"/>
      <c r="F192" s="20"/>
      <c r="G192" s="20"/>
      <c r="H192" s="24"/>
    </row>
    <row r="193" spans="1:8" s="17" customFormat="1" x14ac:dyDescent="0.25">
      <c r="A193" s="20"/>
      <c r="B193" s="20"/>
      <c r="D193" s="20"/>
      <c r="F193" s="20"/>
      <c r="G193" s="20"/>
      <c r="H193" s="24"/>
    </row>
    <row r="194" spans="1:8" s="17" customFormat="1" x14ac:dyDescent="0.25">
      <c r="A194" s="20"/>
      <c r="B194" s="20"/>
      <c r="D194" s="20"/>
      <c r="F194" s="20"/>
      <c r="G194" s="20"/>
      <c r="H194" s="24"/>
    </row>
    <row r="195" spans="1:8" s="17" customFormat="1" x14ac:dyDescent="0.25">
      <c r="A195" s="20"/>
      <c r="B195" s="20"/>
      <c r="D195" s="20"/>
      <c r="F195" s="20"/>
      <c r="G195" s="20"/>
      <c r="H195" s="24"/>
    </row>
    <row r="196" spans="1:8" s="17" customFormat="1" x14ac:dyDescent="0.25">
      <c r="A196" s="20"/>
      <c r="B196" s="20"/>
      <c r="D196" s="20"/>
      <c r="F196" s="20"/>
      <c r="G196" s="20"/>
      <c r="H196" s="24"/>
    </row>
    <row r="197" spans="1:8" s="17" customFormat="1" x14ac:dyDescent="0.25">
      <c r="A197" s="20"/>
      <c r="B197" s="20"/>
      <c r="D197" s="20"/>
      <c r="F197" s="20"/>
      <c r="G197" s="20"/>
      <c r="H197" s="24"/>
    </row>
    <row r="198" spans="1:8" s="17" customFormat="1" x14ac:dyDescent="0.25">
      <c r="A198" s="20"/>
      <c r="B198" s="20"/>
      <c r="D198" s="20"/>
      <c r="F198" s="20"/>
      <c r="G198" s="20"/>
      <c r="H198" s="24"/>
    </row>
    <row r="199" spans="1:8" s="17" customFormat="1" x14ac:dyDescent="0.25">
      <c r="A199" s="20"/>
      <c r="B199" s="20"/>
      <c r="D199" s="20"/>
      <c r="F199" s="20"/>
      <c r="G199" s="20"/>
      <c r="H199" s="24"/>
    </row>
    <row r="200" spans="1:8" s="17" customFormat="1" x14ac:dyDescent="0.25">
      <c r="A200" s="20"/>
      <c r="B200" s="20"/>
      <c r="D200" s="20"/>
      <c r="F200" s="20"/>
      <c r="G200" s="20"/>
      <c r="H200" s="24"/>
    </row>
    <row r="201" spans="1:8" s="17" customFormat="1" x14ac:dyDescent="0.25">
      <c r="A201" s="20"/>
      <c r="B201" s="20"/>
      <c r="D201" s="20"/>
      <c r="F201" s="20"/>
      <c r="G201" s="20"/>
      <c r="H201" s="24"/>
    </row>
    <row r="202" spans="1:8" s="17" customFormat="1" x14ac:dyDescent="0.25">
      <c r="A202" s="20"/>
      <c r="B202" s="20"/>
      <c r="D202" s="20"/>
      <c r="F202" s="20"/>
      <c r="G202" s="20"/>
      <c r="H202" s="24"/>
    </row>
    <row r="203" spans="1:8" s="17" customFormat="1" x14ac:dyDescent="0.25">
      <c r="A203" s="20"/>
      <c r="B203" s="20"/>
      <c r="D203" s="20"/>
      <c r="F203" s="20"/>
      <c r="G203" s="20"/>
      <c r="H203" s="24"/>
    </row>
    <row r="204" spans="1:8" s="17" customFormat="1" x14ac:dyDescent="0.25">
      <c r="A204" s="20"/>
      <c r="B204" s="20"/>
      <c r="D204" s="20"/>
      <c r="F204" s="20"/>
      <c r="G204" s="20"/>
      <c r="H204" s="24"/>
    </row>
    <row r="205" spans="1:8" s="17" customFormat="1" x14ac:dyDescent="0.25">
      <c r="A205" s="20"/>
      <c r="B205" s="20"/>
      <c r="D205" s="20"/>
      <c r="F205" s="20"/>
      <c r="G205" s="20"/>
      <c r="H205" s="24"/>
    </row>
    <row r="206" spans="1:8" s="17" customFormat="1" x14ac:dyDescent="0.25">
      <c r="A206" s="20"/>
      <c r="B206" s="20"/>
      <c r="D206" s="20"/>
      <c r="F206" s="20"/>
      <c r="G206" s="20"/>
      <c r="H206" s="24"/>
    </row>
    <row r="207" spans="1:8" s="17" customFormat="1" x14ac:dyDescent="0.25">
      <c r="A207" s="20"/>
      <c r="B207" s="20"/>
      <c r="D207" s="20"/>
      <c r="F207" s="20"/>
      <c r="G207" s="20"/>
      <c r="H207" s="24"/>
    </row>
    <row r="208" spans="1:8" s="17" customFormat="1" x14ac:dyDescent="0.25">
      <c r="A208" s="20"/>
      <c r="B208" s="20"/>
      <c r="D208" s="20"/>
      <c r="F208" s="20"/>
      <c r="G208" s="20"/>
      <c r="H208" s="24"/>
    </row>
    <row r="209" spans="1:8" s="17" customFormat="1" x14ac:dyDescent="0.25">
      <c r="A209" s="20"/>
      <c r="B209" s="20"/>
      <c r="D209" s="20"/>
      <c r="F209" s="20"/>
      <c r="G209" s="20"/>
      <c r="H209" s="24"/>
    </row>
    <row r="210" spans="1:8" s="17" customFormat="1" x14ac:dyDescent="0.25">
      <c r="A210" s="20"/>
      <c r="B210" s="20"/>
      <c r="D210" s="20"/>
      <c r="F210" s="20"/>
      <c r="G210" s="20"/>
      <c r="H210" s="24"/>
    </row>
    <row r="211" spans="1:8" s="17" customFormat="1" x14ac:dyDescent="0.25">
      <c r="A211" s="20"/>
      <c r="B211" s="20"/>
      <c r="D211" s="20"/>
      <c r="F211" s="20"/>
      <c r="G211" s="20"/>
      <c r="H211" s="24"/>
    </row>
    <row r="212" spans="1:8" s="17" customFormat="1" x14ac:dyDescent="0.25">
      <c r="A212" s="20"/>
      <c r="B212" s="20"/>
      <c r="D212" s="20"/>
      <c r="F212" s="20"/>
      <c r="G212" s="20"/>
      <c r="H212" s="24"/>
    </row>
    <row r="213" spans="1:8" s="17" customFormat="1" x14ac:dyDescent="0.25">
      <c r="A213" s="20"/>
      <c r="B213" s="20"/>
      <c r="D213" s="20"/>
      <c r="F213" s="20"/>
      <c r="G213" s="20"/>
      <c r="H213" s="24"/>
    </row>
    <row r="214" spans="1:8" s="17" customFormat="1" x14ac:dyDescent="0.25">
      <c r="A214" s="20"/>
      <c r="B214" s="20"/>
      <c r="D214" s="20"/>
      <c r="F214" s="20"/>
      <c r="G214" s="20"/>
      <c r="H214" s="24"/>
    </row>
    <row r="215" spans="1:8" s="17" customFormat="1" x14ac:dyDescent="0.25">
      <c r="A215" s="20"/>
      <c r="B215" s="20"/>
      <c r="D215" s="20"/>
      <c r="F215" s="20"/>
      <c r="G215" s="20"/>
      <c r="H215" s="24"/>
    </row>
    <row r="216" spans="1:8" s="17" customFormat="1" x14ac:dyDescent="0.25">
      <c r="A216" s="20"/>
      <c r="B216" s="20"/>
      <c r="D216" s="20"/>
      <c r="F216" s="20"/>
      <c r="G216" s="20"/>
      <c r="H216" s="24"/>
    </row>
    <row r="217" spans="1:8" s="17" customFormat="1" x14ac:dyDescent="0.25">
      <c r="A217" s="20"/>
      <c r="B217" s="20"/>
      <c r="D217" s="20"/>
      <c r="F217" s="20"/>
      <c r="G217" s="20"/>
      <c r="H217" s="24"/>
    </row>
    <row r="218" spans="1:8" s="17" customFormat="1" x14ac:dyDescent="0.25">
      <c r="A218" s="20"/>
      <c r="B218" s="20"/>
      <c r="D218" s="20"/>
      <c r="F218" s="20"/>
      <c r="G218" s="20"/>
      <c r="H218" s="24"/>
    </row>
    <row r="219" spans="1:8" s="17" customFormat="1" x14ac:dyDescent="0.25">
      <c r="A219" s="20"/>
      <c r="B219" s="20"/>
      <c r="D219" s="20"/>
      <c r="F219" s="20"/>
      <c r="G219" s="20"/>
      <c r="H219" s="24"/>
    </row>
    <row r="220" spans="1:8" s="17" customFormat="1" x14ac:dyDescent="0.25">
      <c r="A220" s="20"/>
      <c r="B220" s="20"/>
      <c r="D220" s="20"/>
      <c r="F220" s="20"/>
      <c r="G220" s="20"/>
      <c r="H220" s="24"/>
    </row>
    <row r="221" spans="1:8" s="17" customFormat="1" x14ac:dyDescent="0.25">
      <c r="A221" s="20"/>
      <c r="B221" s="20"/>
      <c r="D221" s="20"/>
      <c r="F221" s="20"/>
      <c r="G221" s="20"/>
      <c r="H221" s="24"/>
    </row>
    <row r="222" spans="1:8" s="17" customFormat="1" x14ac:dyDescent="0.25">
      <c r="A222" s="20"/>
      <c r="B222" s="20"/>
      <c r="D222" s="20"/>
      <c r="F222" s="20"/>
      <c r="G222" s="20"/>
      <c r="H222" s="24"/>
    </row>
    <row r="223" spans="1:8" s="17" customFormat="1" x14ac:dyDescent="0.25">
      <c r="A223" s="20"/>
      <c r="B223" s="20"/>
      <c r="D223" s="20"/>
      <c r="F223" s="20"/>
      <c r="G223" s="20"/>
      <c r="H223" s="24"/>
    </row>
    <row r="224" spans="1:8" s="17" customFormat="1" x14ac:dyDescent="0.25">
      <c r="A224" s="20"/>
      <c r="B224" s="20"/>
      <c r="D224" s="20"/>
      <c r="F224" s="20"/>
      <c r="G224" s="20"/>
      <c r="H224" s="24"/>
    </row>
    <row r="225" spans="1:8" s="17" customFormat="1" x14ac:dyDescent="0.25">
      <c r="A225" s="20"/>
      <c r="B225" s="20"/>
      <c r="D225" s="20"/>
      <c r="F225" s="20"/>
      <c r="G225" s="20"/>
      <c r="H225" s="24"/>
    </row>
    <row r="226" spans="1:8" s="17" customFormat="1" x14ac:dyDescent="0.25">
      <c r="A226" s="20"/>
      <c r="B226" s="20"/>
      <c r="D226" s="20"/>
      <c r="F226" s="20"/>
      <c r="G226" s="20"/>
      <c r="H226" s="24"/>
    </row>
    <row r="227" spans="1:8" s="17" customFormat="1" x14ac:dyDescent="0.25">
      <c r="A227" s="20"/>
      <c r="B227" s="20"/>
      <c r="D227" s="20"/>
      <c r="F227" s="20"/>
      <c r="G227" s="20"/>
      <c r="H227" s="24"/>
    </row>
    <row r="228" spans="1:8" s="17" customFormat="1" x14ac:dyDescent="0.25">
      <c r="A228" s="20"/>
      <c r="B228" s="20"/>
      <c r="D228" s="20"/>
      <c r="F228" s="20"/>
      <c r="G228" s="20"/>
      <c r="H228" s="24"/>
    </row>
    <row r="229" spans="1:8" s="17" customFormat="1" x14ac:dyDescent="0.25">
      <c r="A229" s="20"/>
      <c r="B229" s="20"/>
      <c r="D229" s="20"/>
      <c r="F229" s="20"/>
      <c r="G229" s="20"/>
      <c r="H229" s="24"/>
    </row>
    <row r="230" spans="1:8" s="17" customFormat="1" x14ac:dyDescent="0.25">
      <c r="A230" s="20"/>
      <c r="B230" s="20"/>
      <c r="D230" s="20"/>
      <c r="F230" s="20"/>
      <c r="G230" s="20"/>
      <c r="H230" s="24"/>
    </row>
    <row r="231" spans="1:8" s="17" customFormat="1" x14ac:dyDescent="0.25">
      <c r="A231" s="20"/>
      <c r="B231" s="20"/>
      <c r="D231" s="20"/>
      <c r="F231" s="20"/>
      <c r="G231" s="20"/>
      <c r="H231" s="24"/>
    </row>
    <row r="232" spans="1:8" s="17" customFormat="1" x14ac:dyDescent="0.25">
      <c r="A232" s="20"/>
      <c r="B232" s="20"/>
      <c r="D232" s="20"/>
      <c r="F232" s="20"/>
      <c r="G232" s="20"/>
      <c r="H232" s="24"/>
    </row>
    <row r="233" spans="1:8" s="17" customFormat="1" x14ac:dyDescent="0.25">
      <c r="A233" s="20"/>
      <c r="B233" s="20"/>
      <c r="D233" s="20"/>
      <c r="F233" s="20"/>
      <c r="G233" s="20"/>
      <c r="H233" s="24"/>
    </row>
    <row r="234" spans="1:8" s="17" customFormat="1" x14ac:dyDescent="0.25">
      <c r="A234" s="20"/>
      <c r="B234" s="20"/>
      <c r="D234" s="20"/>
      <c r="F234" s="20"/>
      <c r="G234" s="20"/>
      <c r="H234" s="24"/>
    </row>
    <row r="235" spans="1:8" s="17" customFormat="1" x14ac:dyDescent="0.25">
      <c r="A235" s="20"/>
      <c r="B235" s="20"/>
      <c r="D235" s="20"/>
      <c r="F235" s="20"/>
      <c r="G235" s="20"/>
      <c r="H235" s="24"/>
    </row>
    <row r="236" spans="1:8" s="17" customFormat="1" x14ac:dyDescent="0.25">
      <c r="A236" s="20"/>
      <c r="B236" s="20"/>
      <c r="D236" s="20"/>
      <c r="F236" s="20"/>
      <c r="G236" s="20"/>
      <c r="H236" s="24"/>
    </row>
    <row r="237" spans="1:8" s="17" customFormat="1" x14ac:dyDescent="0.25">
      <c r="A237" s="20"/>
      <c r="B237" s="20"/>
      <c r="D237" s="20"/>
      <c r="F237" s="20"/>
      <c r="G237" s="20"/>
      <c r="H237" s="24"/>
    </row>
    <row r="238" spans="1:8" s="17" customFormat="1" x14ac:dyDescent="0.25">
      <c r="A238" s="20"/>
      <c r="B238" s="20"/>
      <c r="D238" s="20"/>
      <c r="F238" s="20"/>
      <c r="G238" s="20"/>
      <c r="H238" s="24"/>
    </row>
    <row r="239" spans="1:8" s="17" customFormat="1" x14ac:dyDescent="0.25">
      <c r="A239" s="20"/>
      <c r="B239" s="20"/>
      <c r="D239" s="20"/>
      <c r="F239" s="20"/>
      <c r="G239" s="20"/>
      <c r="H239" s="24"/>
    </row>
    <row r="240" spans="1:8" s="17" customFormat="1" x14ac:dyDescent="0.25">
      <c r="A240" s="20"/>
      <c r="B240" s="20"/>
      <c r="D240" s="20"/>
      <c r="F240" s="20"/>
      <c r="G240" s="20"/>
      <c r="H240" s="24"/>
    </row>
    <row r="241" spans="1:8" s="17" customFormat="1" x14ac:dyDescent="0.25">
      <c r="A241" s="20"/>
      <c r="B241" s="20"/>
      <c r="D241" s="20"/>
      <c r="F241" s="20"/>
      <c r="G241" s="20"/>
      <c r="H241" s="24"/>
    </row>
    <row r="242" spans="1:8" s="17" customFormat="1" x14ac:dyDescent="0.25">
      <c r="A242" s="20"/>
      <c r="B242" s="20"/>
      <c r="D242" s="20"/>
      <c r="F242" s="20"/>
      <c r="G242" s="20"/>
      <c r="H242" s="24"/>
    </row>
    <row r="243" spans="1:8" s="17" customFormat="1" x14ac:dyDescent="0.25">
      <c r="A243" s="20"/>
      <c r="B243" s="20"/>
      <c r="D243" s="20"/>
      <c r="F243" s="20"/>
      <c r="G243" s="20"/>
      <c r="H243" s="24"/>
    </row>
    <row r="244" spans="1:8" s="17" customFormat="1" x14ac:dyDescent="0.25">
      <c r="A244" s="20"/>
      <c r="B244" s="20"/>
      <c r="D244" s="20"/>
      <c r="F244" s="20"/>
      <c r="G244" s="20"/>
      <c r="H244" s="24"/>
    </row>
    <row r="245" spans="1:8" s="17" customFormat="1" x14ac:dyDescent="0.25">
      <c r="A245" s="20"/>
      <c r="B245" s="20"/>
      <c r="D245" s="20"/>
      <c r="F245" s="20"/>
      <c r="G245" s="20"/>
      <c r="H245" s="24"/>
    </row>
    <row r="246" spans="1:8" s="17" customFormat="1" x14ac:dyDescent="0.25">
      <c r="A246" s="20"/>
      <c r="B246" s="20"/>
      <c r="D246" s="20"/>
      <c r="F246" s="20"/>
      <c r="G246" s="20"/>
      <c r="H246" s="24"/>
    </row>
    <row r="247" spans="1:8" s="17" customFormat="1" x14ac:dyDescent="0.25">
      <c r="A247" s="20"/>
      <c r="B247" s="20"/>
      <c r="D247" s="20"/>
      <c r="F247" s="20"/>
      <c r="G247" s="20"/>
      <c r="H247" s="24"/>
    </row>
    <row r="248" spans="1:8" s="17" customFormat="1" x14ac:dyDescent="0.25">
      <c r="A248" s="20"/>
      <c r="B248" s="20"/>
      <c r="D248" s="20"/>
      <c r="F248" s="20"/>
      <c r="G248" s="20"/>
      <c r="H248" s="24"/>
    </row>
    <row r="249" spans="1:8" s="17" customFormat="1" x14ac:dyDescent="0.25">
      <c r="A249" s="20"/>
      <c r="B249" s="20"/>
      <c r="D249" s="20"/>
      <c r="F249" s="20"/>
      <c r="G249" s="20"/>
      <c r="H249" s="24"/>
    </row>
    <row r="250" spans="1:8" s="17" customFormat="1" x14ac:dyDescent="0.25">
      <c r="A250" s="20"/>
      <c r="B250" s="20"/>
      <c r="D250" s="20"/>
      <c r="F250" s="20"/>
      <c r="G250" s="20"/>
      <c r="H250" s="24"/>
    </row>
    <row r="251" spans="1:8" s="17" customFormat="1" x14ac:dyDescent="0.25">
      <c r="A251" s="20"/>
      <c r="B251" s="20"/>
      <c r="D251" s="20"/>
      <c r="F251" s="20"/>
      <c r="G251" s="20"/>
      <c r="H251" s="24"/>
    </row>
    <row r="252" spans="1:8" s="17" customFormat="1" x14ac:dyDescent="0.25">
      <c r="A252" s="20"/>
      <c r="B252" s="20"/>
      <c r="D252" s="20"/>
      <c r="F252" s="20"/>
      <c r="G252" s="20"/>
      <c r="H252" s="24"/>
    </row>
    <row r="253" spans="1:8" s="17" customFormat="1" x14ac:dyDescent="0.25">
      <c r="A253" s="20"/>
      <c r="B253" s="20"/>
      <c r="D253" s="20"/>
      <c r="F253" s="20"/>
      <c r="G253" s="20"/>
      <c r="H253" s="24"/>
    </row>
    <row r="254" spans="1:8" s="17" customFormat="1" x14ac:dyDescent="0.25">
      <c r="A254" s="20"/>
      <c r="B254" s="20"/>
      <c r="D254" s="20"/>
      <c r="F254" s="20"/>
      <c r="G254" s="20"/>
      <c r="H254" s="24"/>
    </row>
    <row r="255" spans="1:8" s="17" customFormat="1" x14ac:dyDescent="0.25">
      <c r="A255" s="20"/>
      <c r="B255" s="20"/>
      <c r="D255" s="20"/>
      <c r="F255" s="20"/>
      <c r="G255" s="20"/>
      <c r="H255" s="24"/>
    </row>
    <row r="256" spans="1:8" s="17" customFormat="1" x14ac:dyDescent="0.25">
      <c r="A256" s="20"/>
      <c r="B256" s="20"/>
      <c r="D256" s="20"/>
      <c r="F256" s="20"/>
      <c r="G256" s="20"/>
      <c r="H256" s="24"/>
    </row>
    <row r="257" spans="1:8" s="17" customFormat="1" x14ac:dyDescent="0.25">
      <c r="A257" s="20"/>
      <c r="B257" s="20"/>
      <c r="D257" s="20"/>
      <c r="F257" s="20"/>
      <c r="G257" s="20"/>
      <c r="H257" s="24"/>
    </row>
    <row r="258" spans="1:8" s="17" customFormat="1" x14ac:dyDescent="0.25">
      <c r="A258" s="20"/>
      <c r="B258" s="20"/>
      <c r="D258" s="20"/>
      <c r="F258" s="20"/>
      <c r="G258" s="20"/>
      <c r="H258" s="24"/>
    </row>
    <row r="259" spans="1:8" s="17" customFormat="1" x14ac:dyDescent="0.25">
      <c r="A259" s="20"/>
      <c r="B259" s="20"/>
      <c r="D259" s="20"/>
      <c r="F259" s="20"/>
      <c r="G259" s="20"/>
      <c r="H259" s="24"/>
    </row>
    <row r="260" spans="1:8" s="17" customFormat="1" x14ac:dyDescent="0.25">
      <c r="A260" s="20"/>
      <c r="B260" s="20"/>
      <c r="D260" s="20"/>
      <c r="F260" s="20"/>
      <c r="G260" s="20"/>
      <c r="H260" s="24"/>
    </row>
    <row r="261" spans="1:8" s="17" customFormat="1" x14ac:dyDescent="0.25">
      <c r="A261" s="20"/>
      <c r="B261" s="20"/>
      <c r="D261" s="20"/>
      <c r="F261" s="20"/>
      <c r="G261" s="20"/>
      <c r="H261" s="24"/>
    </row>
    <row r="262" spans="1:8" s="17" customFormat="1" x14ac:dyDescent="0.25">
      <c r="A262" s="20"/>
      <c r="B262" s="20"/>
      <c r="D262" s="20"/>
      <c r="F262" s="20"/>
      <c r="G262" s="20"/>
      <c r="H262" s="24"/>
    </row>
    <row r="263" spans="1:8" s="17" customFormat="1" x14ac:dyDescent="0.25">
      <c r="A263" s="20"/>
      <c r="B263" s="20"/>
      <c r="D263" s="20"/>
      <c r="F263" s="20"/>
      <c r="G263" s="20"/>
      <c r="H263" s="24"/>
    </row>
    <row r="264" spans="1:8" s="17" customFormat="1" x14ac:dyDescent="0.25">
      <c r="A264" s="20"/>
      <c r="B264" s="20"/>
      <c r="D264" s="20"/>
      <c r="F264" s="20"/>
      <c r="G264" s="20"/>
      <c r="H264" s="24"/>
    </row>
    <row r="265" spans="1:8" s="17" customFormat="1" x14ac:dyDescent="0.25">
      <c r="A265" s="20"/>
      <c r="B265" s="20"/>
      <c r="D265" s="20"/>
      <c r="F265" s="20"/>
      <c r="G265" s="20"/>
      <c r="H265" s="24"/>
    </row>
    <row r="266" spans="1:8" s="17" customFormat="1" x14ac:dyDescent="0.25">
      <c r="A266" s="20"/>
      <c r="B266" s="20"/>
      <c r="D266" s="20"/>
      <c r="F266" s="20"/>
      <c r="G266" s="20"/>
      <c r="H266" s="24"/>
    </row>
    <row r="267" spans="1:8" s="17" customFormat="1" x14ac:dyDescent="0.25">
      <c r="A267" s="20"/>
      <c r="B267" s="20"/>
      <c r="D267" s="20"/>
      <c r="F267" s="20"/>
      <c r="G267" s="20"/>
      <c r="H267" s="24"/>
    </row>
    <row r="268" spans="1:8" s="17" customFormat="1" x14ac:dyDescent="0.25">
      <c r="A268" s="20"/>
      <c r="B268" s="20"/>
      <c r="D268" s="20"/>
      <c r="F268" s="20"/>
      <c r="G268" s="20"/>
      <c r="H268" s="24"/>
    </row>
    <row r="269" spans="1:8" s="17" customFormat="1" x14ac:dyDescent="0.25">
      <c r="A269" s="20"/>
      <c r="B269" s="20"/>
      <c r="D269" s="20"/>
      <c r="E269" s="20"/>
      <c r="F269" s="20"/>
      <c r="G269" s="25"/>
      <c r="H269" s="24"/>
    </row>
    <row r="270" spans="1:8" s="17" customFormat="1" x14ac:dyDescent="0.25">
      <c r="A270" s="20"/>
      <c r="B270" s="20"/>
      <c r="D270" s="20"/>
      <c r="E270" s="20"/>
      <c r="F270" s="20"/>
      <c r="G270" s="25"/>
      <c r="H270" s="24"/>
    </row>
    <row r="271" spans="1:8" s="17" customFormat="1" x14ac:dyDescent="0.25">
      <c r="A271" s="20"/>
      <c r="B271" s="20"/>
      <c r="D271" s="20"/>
      <c r="E271" s="20"/>
      <c r="F271" s="20"/>
      <c r="G271" s="25"/>
      <c r="H271" s="24"/>
    </row>
    <row r="272" spans="1:8" x14ac:dyDescent="0.25">
      <c r="E272" s="15"/>
      <c r="G272" s="19"/>
    </row>
    <row r="273" spans="1:8" x14ac:dyDescent="0.25">
      <c r="E273" s="15"/>
      <c r="G273" s="19"/>
    </row>
    <row r="274" spans="1:8" x14ac:dyDescent="0.25">
      <c r="E274" s="15"/>
      <c r="G274" s="19"/>
    </row>
    <row r="275" spans="1:8" x14ac:dyDescent="0.25">
      <c r="E275" s="15"/>
      <c r="G275" s="19"/>
    </row>
    <row r="276" spans="1:8" x14ac:dyDescent="0.25">
      <c r="E276" s="15"/>
      <c r="G276" s="19"/>
    </row>
    <row r="277" spans="1:8" x14ac:dyDescent="0.25">
      <c r="E277" s="15"/>
      <c r="G277" s="19"/>
    </row>
    <row r="278" spans="1:8" x14ac:dyDescent="0.25">
      <c r="E278" s="15"/>
      <c r="G278" s="19"/>
    </row>
    <row r="279" spans="1:8" x14ac:dyDescent="0.25">
      <c r="E279" s="15"/>
      <c r="G279" s="19"/>
    </row>
    <row r="280" spans="1:8" x14ac:dyDescent="0.25">
      <c r="E280" s="15"/>
      <c r="G280" s="19"/>
    </row>
    <row r="281" spans="1:8" x14ac:dyDescent="0.25">
      <c r="E281" s="15"/>
      <c r="G281" s="19"/>
    </row>
    <row r="282" spans="1:8" x14ac:dyDescent="0.25">
      <c r="E282" s="15"/>
      <c r="G282" s="19"/>
    </row>
    <row r="283" spans="1:8" s="19" customFormat="1" x14ac:dyDescent="0.25">
      <c r="A283" s="15"/>
      <c r="B283" s="15"/>
      <c r="C283" s="16"/>
      <c r="D283" s="15"/>
      <c r="E283" s="15"/>
      <c r="F283" s="15"/>
      <c r="H283" s="18"/>
    </row>
    <row r="284" spans="1:8" s="19" customFormat="1" x14ac:dyDescent="0.25">
      <c r="A284" s="15"/>
      <c r="B284" s="15"/>
      <c r="C284" s="16"/>
      <c r="D284" s="15"/>
      <c r="E284" s="15"/>
      <c r="F284" s="15"/>
      <c r="H284" s="18"/>
    </row>
    <row r="285" spans="1:8" s="19" customFormat="1" x14ac:dyDescent="0.25">
      <c r="A285" s="15"/>
      <c r="B285" s="15"/>
      <c r="C285" s="16"/>
      <c r="D285" s="15"/>
      <c r="E285" s="15"/>
      <c r="F285" s="15"/>
      <c r="H285" s="18"/>
    </row>
    <row r="286" spans="1:8" s="19" customFormat="1" x14ac:dyDescent="0.25">
      <c r="A286" s="15"/>
      <c r="B286" s="15"/>
      <c r="C286" s="16"/>
      <c r="D286" s="15"/>
      <c r="E286" s="15"/>
      <c r="F286" s="15"/>
      <c r="H286" s="18"/>
    </row>
    <row r="287" spans="1:8" s="19" customFormat="1" x14ac:dyDescent="0.25">
      <c r="A287" s="15"/>
      <c r="B287" s="15"/>
      <c r="C287" s="16"/>
      <c r="D287" s="15"/>
      <c r="E287" s="15"/>
      <c r="F287" s="15"/>
      <c r="H287" s="18"/>
    </row>
    <row r="288" spans="1:8" s="19" customFormat="1" x14ac:dyDescent="0.25">
      <c r="A288" s="15"/>
      <c r="B288" s="15"/>
      <c r="C288" s="16"/>
      <c r="D288" s="15"/>
      <c r="E288" s="15"/>
      <c r="F288" s="15"/>
      <c r="H288" s="18"/>
    </row>
    <row r="289" spans="1:8" s="19" customFormat="1" x14ac:dyDescent="0.25">
      <c r="A289" s="15"/>
      <c r="B289" s="15"/>
      <c r="C289" s="16"/>
      <c r="D289" s="15"/>
      <c r="E289" s="15"/>
      <c r="F289" s="15"/>
      <c r="H289" s="18"/>
    </row>
    <row r="290" spans="1:8" s="19" customFormat="1" x14ac:dyDescent="0.25">
      <c r="A290" s="15"/>
      <c r="B290" s="15"/>
      <c r="C290" s="16"/>
      <c r="D290" s="15"/>
      <c r="E290" s="15"/>
      <c r="F290" s="15"/>
      <c r="H290" s="18"/>
    </row>
    <row r="291" spans="1:8" s="19" customFormat="1" x14ac:dyDescent="0.25">
      <c r="A291" s="15"/>
      <c r="B291" s="15"/>
      <c r="C291" s="16"/>
      <c r="D291" s="15"/>
      <c r="E291" s="15"/>
      <c r="F291" s="15"/>
      <c r="H291" s="18"/>
    </row>
    <row r="292" spans="1:8" s="19" customFormat="1" x14ac:dyDescent="0.25">
      <c r="A292" s="15"/>
      <c r="B292" s="15"/>
      <c r="C292" s="16"/>
      <c r="D292" s="15"/>
      <c r="E292" s="15"/>
      <c r="F292" s="15"/>
      <c r="H292" s="18"/>
    </row>
    <row r="293" spans="1:8" s="19" customFormat="1" x14ac:dyDescent="0.25">
      <c r="A293" s="15"/>
      <c r="B293" s="15"/>
      <c r="C293" s="16"/>
      <c r="D293" s="15"/>
      <c r="E293" s="15"/>
      <c r="F293" s="15"/>
      <c r="H293" s="18"/>
    </row>
    <row r="294" spans="1:8" s="19" customFormat="1" x14ac:dyDescent="0.25">
      <c r="A294" s="15"/>
      <c r="B294" s="15"/>
      <c r="C294" s="16"/>
      <c r="D294" s="15"/>
      <c r="E294" s="15"/>
      <c r="F294" s="15"/>
      <c r="H294" s="18"/>
    </row>
    <row r="295" spans="1:8" s="19" customFormat="1" x14ac:dyDescent="0.25">
      <c r="A295" s="15"/>
      <c r="B295" s="15"/>
      <c r="C295" s="16"/>
      <c r="D295" s="15"/>
      <c r="E295" s="15"/>
      <c r="F295" s="15"/>
      <c r="H295" s="18"/>
    </row>
    <row r="296" spans="1:8" s="19" customFormat="1" x14ac:dyDescent="0.25">
      <c r="A296" s="15"/>
      <c r="B296" s="15"/>
      <c r="C296" s="16"/>
      <c r="D296" s="15"/>
      <c r="E296" s="15"/>
      <c r="F296" s="15"/>
      <c r="H296" s="18"/>
    </row>
    <row r="297" spans="1:8" s="19" customFormat="1" x14ac:dyDescent="0.25">
      <c r="A297" s="15"/>
      <c r="B297" s="15"/>
      <c r="C297" s="16"/>
      <c r="D297" s="15"/>
      <c r="E297" s="15"/>
      <c r="F297" s="15"/>
      <c r="H297" s="18"/>
    </row>
    <row r="298" spans="1:8" s="19" customFormat="1" x14ac:dyDescent="0.25">
      <c r="A298" s="15"/>
      <c r="B298" s="15"/>
      <c r="C298" s="16"/>
      <c r="D298" s="15"/>
      <c r="E298" s="15"/>
      <c r="F298" s="15"/>
      <c r="H298" s="18"/>
    </row>
    <row r="299" spans="1:8" s="19" customFormat="1" x14ac:dyDescent="0.25">
      <c r="A299" s="15"/>
      <c r="B299" s="15"/>
      <c r="C299" s="16"/>
      <c r="D299" s="15"/>
      <c r="E299" s="15"/>
      <c r="F299" s="15"/>
      <c r="H299" s="18"/>
    </row>
    <row r="300" spans="1:8" s="19" customFormat="1" x14ac:dyDescent="0.25">
      <c r="A300" s="15"/>
      <c r="B300" s="15"/>
      <c r="C300" s="16"/>
      <c r="D300" s="15"/>
      <c r="E300" s="15"/>
      <c r="F300" s="15"/>
      <c r="H300" s="18"/>
    </row>
    <row r="301" spans="1:8" s="19" customFormat="1" x14ac:dyDescent="0.25">
      <c r="A301" s="15"/>
      <c r="B301" s="15"/>
      <c r="C301" s="16"/>
      <c r="D301" s="15"/>
      <c r="E301" s="15"/>
      <c r="F301" s="15"/>
      <c r="H301" s="18"/>
    </row>
    <row r="302" spans="1:8" s="19" customFormat="1" x14ac:dyDescent="0.25">
      <c r="A302" s="15"/>
      <c r="B302" s="15"/>
      <c r="C302" s="16"/>
      <c r="D302" s="15"/>
      <c r="E302" s="15"/>
      <c r="F302" s="15"/>
      <c r="H302" s="18"/>
    </row>
    <row r="303" spans="1:8" s="19" customFormat="1" x14ac:dyDescent="0.25">
      <c r="A303" s="15"/>
      <c r="B303" s="15"/>
      <c r="C303" s="16"/>
      <c r="D303" s="15"/>
      <c r="E303" s="15"/>
      <c r="F303" s="15"/>
      <c r="H303" s="18"/>
    </row>
    <row r="304" spans="1:8" s="19" customFormat="1" x14ac:dyDescent="0.25">
      <c r="A304" s="15"/>
      <c r="B304" s="15"/>
      <c r="C304" s="16"/>
      <c r="D304" s="15"/>
      <c r="E304" s="15"/>
      <c r="F304" s="15"/>
      <c r="H304" s="18"/>
    </row>
    <row r="305" spans="1:8" s="19" customFormat="1" x14ac:dyDescent="0.25">
      <c r="A305" s="15"/>
      <c r="B305" s="15"/>
      <c r="C305" s="16"/>
      <c r="D305" s="15"/>
      <c r="E305" s="15"/>
      <c r="F305" s="15"/>
      <c r="H305" s="18"/>
    </row>
    <row r="306" spans="1:8" s="19" customFormat="1" x14ac:dyDescent="0.25">
      <c r="A306" s="15"/>
      <c r="B306" s="15"/>
      <c r="C306" s="16"/>
      <c r="D306" s="15"/>
      <c r="E306" s="15"/>
      <c r="F306" s="15"/>
      <c r="H306" s="18"/>
    </row>
    <row r="307" spans="1:8" s="19" customFormat="1" x14ac:dyDescent="0.25">
      <c r="A307" s="15"/>
      <c r="B307" s="15"/>
      <c r="C307" s="16"/>
      <c r="D307" s="15"/>
      <c r="E307" s="15"/>
      <c r="F307" s="15"/>
      <c r="H307" s="18"/>
    </row>
    <row r="308" spans="1:8" s="19" customFormat="1" x14ac:dyDescent="0.25">
      <c r="A308" s="15"/>
      <c r="B308" s="15"/>
      <c r="C308" s="16"/>
      <c r="D308" s="15"/>
      <c r="E308" s="15"/>
      <c r="F308" s="15"/>
      <c r="H308" s="18"/>
    </row>
    <row r="309" spans="1:8" s="19" customFormat="1" x14ac:dyDescent="0.25">
      <c r="A309" s="15"/>
      <c r="B309" s="15"/>
      <c r="C309" s="16"/>
      <c r="D309" s="15"/>
      <c r="E309" s="15"/>
      <c r="F309" s="15"/>
      <c r="H309" s="18"/>
    </row>
    <row r="310" spans="1:8" s="19" customFormat="1" x14ac:dyDescent="0.25">
      <c r="A310" s="15"/>
      <c r="B310" s="15"/>
      <c r="C310" s="16"/>
      <c r="D310" s="15"/>
      <c r="E310" s="15"/>
      <c r="F310" s="15"/>
      <c r="H310" s="18"/>
    </row>
  </sheetData>
  <mergeCells count="3">
    <mergeCell ref="G3:H3"/>
    <mergeCell ref="B1:C1"/>
    <mergeCell ref="G1:H1"/>
  </mergeCells>
  <printOptions horizontalCentered="1"/>
  <pageMargins left="0" right="0" top="1.75" bottom="1" header="0.5" footer="0.5"/>
  <pageSetup scale="90" orientation="landscape" r:id="rId1"/>
  <headerFooter alignWithMargins="0">
    <oddHeader xml:space="preserve">&amp;C&amp;"Arial,Bold"&amp;14Sonoma County Department of Health Services
Behavioral Health Division
1450 NEOTOMAS AVE. SUITE 200
SANTA ROSA, CA 95405
Individual Service Entry Log
</oddHeader>
    <oddFooter>&amp;LSCBH MH Service Invoice (06-15)&amp;CPage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28F93-36BF-41BD-B834-6C95511D5897}">
  <dimension ref="A1:Q39"/>
  <sheetViews>
    <sheetView workbookViewId="0">
      <selection sqref="A1:XFD1"/>
    </sheetView>
  </sheetViews>
  <sheetFormatPr defaultColWidth="9.33203125" defaultRowHeight="14.4" x14ac:dyDescent="0.3"/>
  <cols>
    <col min="1" max="1" width="15.33203125" style="56" customWidth="1"/>
    <col min="2" max="2" width="9.33203125" style="56"/>
    <col min="3" max="3" width="37.6640625" style="56" bestFit="1" customWidth="1"/>
    <col min="4" max="17" width="24.5546875" style="56" customWidth="1"/>
    <col min="18" max="16384" width="9.33203125" style="56"/>
  </cols>
  <sheetData>
    <row r="1" spans="1:17" ht="62.4" x14ac:dyDescent="0.3">
      <c r="A1" s="73" t="s">
        <v>85</v>
      </c>
      <c r="B1" s="73" t="s">
        <v>86</v>
      </c>
      <c r="C1" s="73" t="s">
        <v>87</v>
      </c>
      <c r="D1" s="74" t="s">
        <v>88</v>
      </c>
      <c r="E1" s="74" t="s">
        <v>89</v>
      </c>
      <c r="F1" s="74" t="s">
        <v>90</v>
      </c>
      <c r="G1" s="74" t="s">
        <v>91</v>
      </c>
      <c r="H1" s="74" t="s">
        <v>92</v>
      </c>
      <c r="I1" s="74" t="s">
        <v>93</v>
      </c>
      <c r="J1" s="74" t="s">
        <v>94</v>
      </c>
      <c r="K1" s="74" t="s">
        <v>95</v>
      </c>
      <c r="L1" s="74" t="s">
        <v>96</v>
      </c>
      <c r="M1" s="74" t="s">
        <v>97</v>
      </c>
      <c r="N1" s="74" t="s">
        <v>98</v>
      </c>
      <c r="O1" s="74" t="s">
        <v>99</v>
      </c>
      <c r="P1" s="74" t="s">
        <v>100</v>
      </c>
      <c r="Q1" s="74" t="s">
        <v>101</v>
      </c>
    </row>
    <row r="2" spans="1:17" ht="16.2" customHeight="1" x14ac:dyDescent="0.3">
      <c r="A2" s="75">
        <v>26</v>
      </c>
      <c r="B2" s="76" t="s">
        <v>102</v>
      </c>
      <c r="C2" s="76" t="str">
        <f>VLOOKUP(B2,'[2]MH Codes'!$A$1:$C$56,2)</f>
        <v>Crisis Intervention/Mobile Crisis</v>
      </c>
      <c r="D2" s="77" t="s">
        <v>103</v>
      </c>
      <c r="E2" s="77" t="s">
        <v>103</v>
      </c>
      <c r="F2" s="77" t="s">
        <v>103</v>
      </c>
      <c r="G2" s="77" t="s">
        <v>103</v>
      </c>
      <c r="H2" s="77" t="s">
        <v>103</v>
      </c>
      <c r="I2" s="77" t="s">
        <v>103</v>
      </c>
      <c r="J2" s="77" t="s">
        <v>103</v>
      </c>
      <c r="K2" s="77" t="s">
        <v>103</v>
      </c>
      <c r="L2" s="77" t="s">
        <v>103</v>
      </c>
      <c r="M2" s="77" t="s">
        <v>103</v>
      </c>
      <c r="N2" s="77" t="s">
        <v>103</v>
      </c>
      <c r="O2" s="77" t="s">
        <v>103</v>
      </c>
      <c r="P2" s="77" t="s">
        <v>103</v>
      </c>
      <c r="Q2" s="77" t="s">
        <v>103</v>
      </c>
    </row>
    <row r="3" spans="1:17" ht="16.2" customHeight="1" x14ac:dyDescent="0.3">
      <c r="A3" s="75">
        <v>32</v>
      </c>
      <c r="B3" s="76">
        <v>90870</v>
      </c>
      <c r="C3" s="76" t="str">
        <f>VLOOKUP(B3,'[2]MH Codes'!$A$1:$C$56,2)</f>
        <v>Individual Therapy</v>
      </c>
      <c r="D3" s="77" t="s">
        <v>103</v>
      </c>
      <c r="E3" s="77" t="s">
        <v>103</v>
      </c>
      <c r="F3" s="77" t="s">
        <v>103</v>
      </c>
      <c r="G3" s="78" t="s">
        <v>104</v>
      </c>
      <c r="H3" s="77" t="s">
        <v>103</v>
      </c>
      <c r="I3" s="78" t="s">
        <v>104</v>
      </c>
      <c r="J3" s="78" t="s">
        <v>104</v>
      </c>
      <c r="K3" s="78" t="s">
        <v>104</v>
      </c>
      <c r="L3" s="78" t="s">
        <v>104</v>
      </c>
      <c r="M3" s="78" t="s">
        <v>104</v>
      </c>
      <c r="N3" s="78" t="s">
        <v>104</v>
      </c>
      <c r="O3" s="78" t="s">
        <v>104</v>
      </c>
      <c r="P3" s="78" t="s">
        <v>104</v>
      </c>
      <c r="Q3" s="78" t="s">
        <v>104</v>
      </c>
    </row>
    <row r="4" spans="1:17" ht="16.2" customHeight="1" x14ac:dyDescent="0.3">
      <c r="A4" s="75">
        <v>34</v>
      </c>
      <c r="B4" s="76">
        <v>90847</v>
      </c>
      <c r="C4" s="76" t="str">
        <f>VLOOKUP(B4,'[2]MH Codes'!$A$1:$C$56,2)</f>
        <v>Individual Therapy</v>
      </c>
      <c r="D4" s="77" t="s">
        <v>103</v>
      </c>
      <c r="E4" s="77" t="s">
        <v>103</v>
      </c>
      <c r="F4" s="77" t="s">
        <v>103</v>
      </c>
      <c r="G4" s="78" t="s">
        <v>104</v>
      </c>
      <c r="H4" s="77" t="s">
        <v>103</v>
      </c>
      <c r="I4" s="78" t="s">
        <v>104</v>
      </c>
      <c r="J4" s="78" t="s">
        <v>104</v>
      </c>
      <c r="K4" s="78" t="s">
        <v>104</v>
      </c>
      <c r="L4" s="77" t="s">
        <v>103</v>
      </c>
      <c r="M4" s="77" t="s">
        <v>103</v>
      </c>
      <c r="N4" s="78" t="s">
        <v>104</v>
      </c>
      <c r="O4" s="78" t="s">
        <v>104</v>
      </c>
      <c r="P4" s="78" t="s">
        <v>104</v>
      </c>
      <c r="Q4" s="78" t="s">
        <v>104</v>
      </c>
    </row>
    <row r="5" spans="1:17" ht="16.2" customHeight="1" x14ac:dyDescent="0.3">
      <c r="A5" s="75">
        <v>36</v>
      </c>
      <c r="B5" s="76">
        <v>90853</v>
      </c>
      <c r="C5" s="76" t="str">
        <f>VLOOKUP(B5,'[2]MH Codes'!$A$1:$C$56,2)</f>
        <v>Individual Therapy</v>
      </c>
      <c r="D5" s="77" t="s">
        <v>103</v>
      </c>
      <c r="E5" s="77" t="s">
        <v>103</v>
      </c>
      <c r="F5" s="77" t="s">
        <v>103</v>
      </c>
      <c r="G5" s="78" t="s">
        <v>104</v>
      </c>
      <c r="H5" s="77" t="s">
        <v>103</v>
      </c>
      <c r="I5" s="78" t="s">
        <v>104</v>
      </c>
      <c r="J5" s="78" t="s">
        <v>104</v>
      </c>
      <c r="K5" s="78" t="s">
        <v>104</v>
      </c>
      <c r="L5" s="77" t="s">
        <v>103</v>
      </c>
      <c r="M5" s="77" t="s">
        <v>103</v>
      </c>
      <c r="N5" s="78" t="s">
        <v>104</v>
      </c>
      <c r="O5" s="78" t="s">
        <v>104</v>
      </c>
      <c r="P5" s="78" t="s">
        <v>104</v>
      </c>
      <c r="Q5" s="78" t="s">
        <v>104</v>
      </c>
    </row>
    <row r="6" spans="1:17" ht="16.2" customHeight="1" x14ac:dyDescent="0.3">
      <c r="A6" s="75">
        <v>44</v>
      </c>
      <c r="B6" s="76">
        <v>99304</v>
      </c>
      <c r="C6" s="76" t="str">
        <f>VLOOKUP(B6,'[2]MH Codes'!$A$1:$C$56,2)</f>
        <v>E&amp;M Nursing Facility (professional fees)</v>
      </c>
      <c r="D6" s="77" t="s">
        <v>103</v>
      </c>
      <c r="E6" s="77" t="s">
        <v>103</v>
      </c>
      <c r="F6" s="77" t="s">
        <v>103</v>
      </c>
      <c r="G6" s="78" t="s">
        <v>104</v>
      </c>
      <c r="H6" s="77" t="s">
        <v>103</v>
      </c>
      <c r="I6" s="78" t="s">
        <v>104</v>
      </c>
      <c r="J6" s="78" t="s">
        <v>104</v>
      </c>
      <c r="K6" s="78" t="s">
        <v>104</v>
      </c>
      <c r="L6" s="78" t="s">
        <v>104</v>
      </c>
      <c r="M6" s="78" t="s">
        <v>104</v>
      </c>
      <c r="N6" s="78" t="s">
        <v>104</v>
      </c>
      <c r="O6" s="78" t="s">
        <v>104</v>
      </c>
      <c r="P6" s="78" t="s">
        <v>104</v>
      </c>
      <c r="Q6" s="78" t="s">
        <v>104</v>
      </c>
    </row>
    <row r="7" spans="1:17" ht="16.2" customHeight="1" x14ac:dyDescent="0.3">
      <c r="A7" s="75">
        <v>44</v>
      </c>
      <c r="B7" s="76">
        <v>99305</v>
      </c>
      <c r="C7" s="76" t="str">
        <f>VLOOKUP(B7,'[2]MH Codes'!$A$1:$C$56,2)</f>
        <v>E&amp;M Nursing Facility (professional fees)</v>
      </c>
      <c r="D7" s="77" t="s">
        <v>103</v>
      </c>
      <c r="E7" s="77" t="s">
        <v>103</v>
      </c>
      <c r="F7" s="77" t="s">
        <v>103</v>
      </c>
      <c r="G7" s="78" t="s">
        <v>104</v>
      </c>
      <c r="H7" s="77" t="s">
        <v>103</v>
      </c>
      <c r="I7" s="78" t="s">
        <v>104</v>
      </c>
      <c r="J7" s="78" t="s">
        <v>104</v>
      </c>
      <c r="K7" s="78" t="s">
        <v>104</v>
      </c>
      <c r="L7" s="78" t="s">
        <v>104</v>
      </c>
      <c r="M7" s="78" t="s">
        <v>104</v>
      </c>
      <c r="N7" s="78" t="s">
        <v>104</v>
      </c>
      <c r="O7" s="78" t="s">
        <v>104</v>
      </c>
      <c r="P7" s="78" t="s">
        <v>104</v>
      </c>
      <c r="Q7" s="78" t="s">
        <v>104</v>
      </c>
    </row>
    <row r="8" spans="1:17" ht="16.2" customHeight="1" x14ac:dyDescent="0.3">
      <c r="A8" s="75">
        <v>44</v>
      </c>
      <c r="B8" s="76">
        <v>99306</v>
      </c>
      <c r="C8" s="76" t="str">
        <f>VLOOKUP(B8,'[2]MH Codes'!$A$1:$C$56,2)</f>
        <v>E&amp;M Nursing Facility (professional fees)</v>
      </c>
      <c r="D8" s="77" t="s">
        <v>103</v>
      </c>
      <c r="E8" s="77" t="s">
        <v>103</v>
      </c>
      <c r="F8" s="77" t="s">
        <v>103</v>
      </c>
      <c r="G8" s="78" t="s">
        <v>104</v>
      </c>
      <c r="H8" s="77" t="s">
        <v>103</v>
      </c>
      <c r="I8" s="78" t="s">
        <v>104</v>
      </c>
      <c r="J8" s="78" t="s">
        <v>104</v>
      </c>
      <c r="K8" s="78" t="s">
        <v>104</v>
      </c>
      <c r="L8" s="78" t="s">
        <v>104</v>
      </c>
      <c r="M8" s="78" t="s">
        <v>104</v>
      </c>
      <c r="N8" s="78" t="s">
        <v>104</v>
      </c>
      <c r="O8" s="78" t="s">
        <v>104</v>
      </c>
      <c r="P8" s="78" t="s">
        <v>104</v>
      </c>
      <c r="Q8" s="78" t="s">
        <v>104</v>
      </c>
    </row>
    <row r="9" spans="1:17" ht="16.2" customHeight="1" x14ac:dyDescent="0.3">
      <c r="A9" s="75">
        <v>45</v>
      </c>
      <c r="B9" s="76">
        <v>99221</v>
      </c>
      <c r="C9" s="76" t="str">
        <f>VLOOKUP(B9,'[2]MH Codes'!$A$1:$C$56,2)</f>
        <v>Initial Observation Care, Per Day, for the EM of a Patient (Based on time)</v>
      </c>
      <c r="D9" s="77" t="s">
        <v>103</v>
      </c>
      <c r="E9" s="77" t="s">
        <v>103</v>
      </c>
      <c r="F9" s="77" t="s">
        <v>103</v>
      </c>
      <c r="G9" s="78" t="s">
        <v>104</v>
      </c>
      <c r="H9" s="77" t="s">
        <v>103</v>
      </c>
      <c r="I9" s="78" t="s">
        <v>104</v>
      </c>
      <c r="J9" s="78" t="s">
        <v>104</v>
      </c>
      <c r="K9" s="78" t="s">
        <v>104</v>
      </c>
      <c r="L9" s="78" t="s">
        <v>104</v>
      </c>
      <c r="M9" s="78" t="s">
        <v>104</v>
      </c>
      <c r="N9" s="78" t="s">
        <v>104</v>
      </c>
      <c r="O9" s="78" t="s">
        <v>104</v>
      </c>
      <c r="P9" s="78" t="s">
        <v>104</v>
      </c>
      <c r="Q9" s="78" t="s">
        <v>104</v>
      </c>
    </row>
    <row r="10" spans="1:17" ht="16.2" customHeight="1" x14ac:dyDescent="0.3">
      <c r="A10" s="75">
        <v>45</v>
      </c>
      <c r="B10" s="76">
        <v>99222</v>
      </c>
      <c r="C10" s="76" t="str">
        <f>VLOOKUP(B10,'[2]MH Codes'!$A$1:$C$56,2)</f>
        <v>Initial Observation Care, Per Day, for the EM of a Patient (Based on time)</v>
      </c>
      <c r="D10" s="77" t="s">
        <v>103</v>
      </c>
      <c r="E10" s="77" t="s">
        <v>103</v>
      </c>
      <c r="F10" s="77" t="s">
        <v>103</v>
      </c>
      <c r="G10" s="78" t="s">
        <v>104</v>
      </c>
      <c r="H10" s="77" t="s">
        <v>103</v>
      </c>
      <c r="I10" s="78" t="s">
        <v>104</v>
      </c>
      <c r="J10" s="78" t="s">
        <v>104</v>
      </c>
      <c r="K10" s="78" t="s">
        <v>104</v>
      </c>
      <c r="L10" s="78" t="s">
        <v>104</v>
      </c>
      <c r="M10" s="78" t="s">
        <v>104</v>
      </c>
      <c r="N10" s="78" t="s">
        <v>104</v>
      </c>
      <c r="O10" s="78" t="s">
        <v>104</v>
      </c>
      <c r="P10" s="78" t="s">
        <v>104</v>
      </c>
      <c r="Q10" s="78" t="s">
        <v>104</v>
      </c>
    </row>
    <row r="11" spans="1:17" ht="16.2" customHeight="1" x14ac:dyDescent="0.3">
      <c r="A11" s="75">
        <v>45</v>
      </c>
      <c r="B11" s="76">
        <v>99223</v>
      </c>
      <c r="C11" s="76" t="str">
        <f>VLOOKUP(B11,'[2]MH Codes'!$A$1:$C$56,2)</f>
        <v>Initial Observation Care, Per Day, for the EM of a Patient (Based on time)</v>
      </c>
      <c r="D11" s="77" t="s">
        <v>103</v>
      </c>
      <c r="E11" s="77" t="s">
        <v>103</v>
      </c>
      <c r="F11" s="77" t="s">
        <v>103</v>
      </c>
      <c r="G11" s="78" t="s">
        <v>104</v>
      </c>
      <c r="H11" s="77" t="s">
        <v>103</v>
      </c>
      <c r="I11" s="78" t="s">
        <v>104</v>
      </c>
      <c r="J11" s="78" t="s">
        <v>104</v>
      </c>
      <c r="K11" s="78" t="s">
        <v>104</v>
      </c>
      <c r="L11" s="78" t="s">
        <v>104</v>
      </c>
      <c r="M11" s="78" t="s">
        <v>104</v>
      </c>
      <c r="N11" s="78" t="s">
        <v>104</v>
      </c>
      <c r="O11" s="78" t="s">
        <v>104</v>
      </c>
      <c r="P11" s="78" t="s">
        <v>104</v>
      </c>
      <c r="Q11" s="78" t="s">
        <v>104</v>
      </c>
    </row>
    <row r="12" spans="1:17" ht="16.2" customHeight="1" x14ac:dyDescent="0.3">
      <c r="A12" s="75">
        <v>60</v>
      </c>
      <c r="B12" s="79" t="s">
        <v>105</v>
      </c>
      <c r="C12" s="76" t="str">
        <f>VLOOKUP(B12,'[2]MH Codes'!$A$1:$C$56,2)</f>
        <v>Medication Training and Support</v>
      </c>
      <c r="D12" s="77" t="s">
        <v>103</v>
      </c>
      <c r="E12" s="77" t="s">
        <v>103</v>
      </c>
      <c r="F12" s="77" t="s">
        <v>103</v>
      </c>
      <c r="G12" s="77" t="s">
        <v>103</v>
      </c>
      <c r="H12" s="77" t="s">
        <v>103</v>
      </c>
      <c r="I12" s="77" t="s">
        <v>103</v>
      </c>
      <c r="J12" s="77" t="s">
        <v>103</v>
      </c>
      <c r="K12" s="77" t="s">
        <v>103</v>
      </c>
      <c r="L12" s="78" t="s">
        <v>104</v>
      </c>
      <c r="M12" s="78" t="s">
        <v>104</v>
      </c>
      <c r="N12" s="78" t="s">
        <v>104</v>
      </c>
      <c r="O12" s="78" t="s">
        <v>104</v>
      </c>
      <c r="P12" s="78" t="s">
        <v>104</v>
      </c>
      <c r="Q12" s="78" t="s">
        <v>104</v>
      </c>
    </row>
    <row r="13" spans="1:17" ht="16.2" customHeight="1" x14ac:dyDescent="0.3">
      <c r="A13" s="75">
        <v>61</v>
      </c>
      <c r="B13" s="76" t="s">
        <v>106</v>
      </c>
      <c r="C13" s="76" t="str">
        <f>VLOOKUP(B13,'[2]MH Codes'!$A$1:$C$56,2)</f>
        <v>Assessment Contribution non-LPHA</v>
      </c>
      <c r="D13" s="78" t="s">
        <v>104</v>
      </c>
      <c r="E13" s="77" t="s">
        <v>103</v>
      </c>
      <c r="F13" s="77" t="s">
        <v>103</v>
      </c>
      <c r="G13" s="77" t="s">
        <v>103</v>
      </c>
      <c r="H13" s="77" t="s">
        <v>103</v>
      </c>
      <c r="I13" s="77" t="s">
        <v>103</v>
      </c>
      <c r="J13" s="77" t="s">
        <v>103</v>
      </c>
      <c r="K13" s="77" t="s">
        <v>103</v>
      </c>
      <c r="L13" s="77" t="s">
        <v>103</v>
      </c>
      <c r="M13" s="77" t="s">
        <v>103</v>
      </c>
      <c r="N13" s="77" t="s">
        <v>103</v>
      </c>
      <c r="O13" s="77" t="s">
        <v>103</v>
      </c>
      <c r="P13" s="77" t="s">
        <v>103</v>
      </c>
      <c r="Q13" s="77" t="s">
        <v>103</v>
      </c>
    </row>
    <row r="14" spans="1:17" ht="16.2" customHeight="1" x14ac:dyDescent="0.3">
      <c r="A14" s="75">
        <v>62</v>
      </c>
      <c r="B14" s="79" t="s">
        <v>107</v>
      </c>
      <c r="C14" s="76" t="str">
        <f>VLOOKUP(B14,'[2]MH Codes'!$A$1:$C$56,2)</f>
        <v>Plan Development, non-physician</v>
      </c>
      <c r="D14" s="78" t="s">
        <v>104</v>
      </c>
      <c r="E14" s="77" t="s">
        <v>103</v>
      </c>
      <c r="F14" s="77" t="s">
        <v>103</v>
      </c>
      <c r="G14" s="77" t="s">
        <v>103</v>
      </c>
      <c r="H14" s="77" t="s">
        <v>103</v>
      </c>
      <c r="I14" s="77" t="s">
        <v>103</v>
      </c>
      <c r="J14" s="77" t="s">
        <v>103</v>
      </c>
      <c r="K14" s="77" t="s">
        <v>103</v>
      </c>
      <c r="L14" s="77" t="s">
        <v>103</v>
      </c>
      <c r="M14" s="77" t="s">
        <v>103</v>
      </c>
      <c r="N14" s="77" t="s">
        <v>103</v>
      </c>
      <c r="O14" s="77" t="s">
        <v>103</v>
      </c>
      <c r="P14" s="77" t="s">
        <v>103</v>
      </c>
      <c r="Q14" s="77" t="s">
        <v>103</v>
      </c>
    </row>
    <row r="15" spans="1:17" ht="16.2" customHeight="1" x14ac:dyDescent="0.3">
      <c r="A15" s="75">
        <v>63</v>
      </c>
      <c r="B15" s="76">
        <v>90849</v>
      </c>
      <c r="C15" s="76" t="str">
        <f>VLOOKUP(B15,'[2]MH Codes'!$A$1:$C$56,2)</f>
        <v>Individual Therapy</v>
      </c>
      <c r="D15" s="77" t="s">
        <v>103</v>
      </c>
      <c r="E15" s="77" t="s">
        <v>103</v>
      </c>
      <c r="F15" s="77" t="s">
        <v>103</v>
      </c>
      <c r="G15" s="78" t="s">
        <v>104</v>
      </c>
      <c r="H15" s="77" t="s">
        <v>103</v>
      </c>
      <c r="I15" s="78" t="s">
        <v>104</v>
      </c>
      <c r="J15" s="78" t="s">
        <v>104</v>
      </c>
      <c r="K15" s="78" t="s">
        <v>104</v>
      </c>
      <c r="L15" s="77" t="s">
        <v>103</v>
      </c>
      <c r="M15" s="77" t="s">
        <v>103</v>
      </c>
      <c r="N15" s="78" t="s">
        <v>104</v>
      </c>
      <c r="O15" s="78" t="s">
        <v>104</v>
      </c>
      <c r="P15" s="78" t="s">
        <v>104</v>
      </c>
      <c r="Q15" s="78" t="s">
        <v>104</v>
      </c>
    </row>
    <row r="16" spans="1:17" ht="16.2" customHeight="1" x14ac:dyDescent="0.3">
      <c r="A16" s="75">
        <v>73</v>
      </c>
      <c r="B16" s="79">
        <v>99212</v>
      </c>
      <c r="C16" s="76" t="str">
        <f>VLOOKUP(B16,'[2]MH Codes'!$A$1:$C$56,2)</f>
        <v>Medication Support New Client</v>
      </c>
      <c r="D16" s="77" t="s">
        <v>103</v>
      </c>
      <c r="E16" s="77" t="s">
        <v>103</v>
      </c>
      <c r="F16" s="77" t="s">
        <v>103</v>
      </c>
      <c r="G16" s="78" t="s">
        <v>104</v>
      </c>
      <c r="H16" s="77" t="s">
        <v>103</v>
      </c>
      <c r="I16" s="78" t="s">
        <v>104</v>
      </c>
      <c r="J16" s="78" t="s">
        <v>104</v>
      </c>
      <c r="K16" s="78" t="s">
        <v>104</v>
      </c>
      <c r="L16" s="78" t="s">
        <v>104</v>
      </c>
      <c r="M16" s="78" t="s">
        <v>104</v>
      </c>
      <c r="N16" s="78" t="s">
        <v>104</v>
      </c>
      <c r="O16" s="78" t="s">
        <v>104</v>
      </c>
      <c r="P16" s="78" t="s">
        <v>104</v>
      </c>
      <c r="Q16" s="78" t="s">
        <v>104</v>
      </c>
    </row>
    <row r="17" spans="1:17" ht="16.2" customHeight="1" x14ac:dyDescent="0.3">
      <c r="A17" s="75">
        <v>73</v>
      </c>
      <c r="B17" s="79">
        <v>99213</v>
      </c>
      <c r="C17" s="76" t="str">
        <f>VLOOKUP(B17,'[2]MH Codes'!$A$1:$C$56,2)</f>
        <v>Medication Support New Client</v>
      </c>
      <c r="D17" s="77" t="s">
        <v>103</v>
      </c>
      <c r="E17" s="77" t="s">
        <v>103</v>
      </c>
      <c r="F17" s="77" t="s">
        <v>103</v>
      </c>
      <c r="G17" s="78" t="s">
        <v>104</v>
      </c>
      <c r="H17" s="77" t="s">
        <v>103</v>
      </c>
      <c r="I17" s="78" t="s">
        <v>104</v>
      </c>
      <c r="J17" s="78" t="s">
        <v>104</v>
      </c>
      <c r="K17" s="78" t="s">
        <v>104</v>
      </c>
      <c r="L17" s="78" t="s">
        <v>104</v>
      </c>
      <c r="M17" s="78" t="s">
        <v>104</v>
      </c>
      <c r="N17" s="78" t="s">
        <v>104</v>
      </c>
      <c r="O17" s="78" t="s">
        <v>104</v>
      </c>
      <c r="P17" s="78" t="s">
        <v>104</v>
      </c>
      <c r="Q17" s="78" t="s">
        <v>104</v>
      </c>
    </row>
    <row r="18" spans="1:17" ht="16.2" customHeight="1" x14ac:dyDescent="0.3">
      <c r="A18" s="75">
        <v>73</v>
      </c>
      <c r="B18" s="79">
        <v>99214</v>
      </c>
      <c r="C18" s="76" t="str">
        <f>VLOOKUP(B18,'[2]MH Codes'!$A$1:$C$56,2)</f>
        <v>Medication Support New Client</v>
      </c>
      <c r="D18" s="77" t="s">
        <v>103</v>
      </c>
      <c r="E18" s="77" t="s">
        <v>103</v>
      </c>
      <c r="F18" s="77" t="s">
        <v>103</v>
      </c>
      <c r="G18" s="78" t="s">
        <v>104</v>
      </c>
      <c r="H18" s="77" t="s">
        <v>103</v>
      </c>
      <c r="I18" s="78" t="s">
        <v>104</v>
      </c>
      <c r="J18" s="78" t="s">
        <v>104</v>
      </c>
      <c r="K18" s="78" t="s">
        <v>104</v>
      </c>
      <c r="L18" s="78" t="s">
        <v>104</v>
      </c>
      <c r="M18" s="78" t="s">
        <v>104</v>
      </c>
      <c r="N18" s="78" t="s">
        <v>104</v>
      </c>
      <c r="O18" s="78" t="s">
        <v>104</v>
      </c>
      <c r="P18" s="78" t="s">
        <v>104</v>
      </c>
      <c r="Q18" s="78" t="s">
        <v>104</v>
      </c>
    </row>
    <row r="19" spans="1:17" ht="16.2" customHeight="1" x14ac:dyDescent="0.3">
      <c r="A19" s="75">
        <v>73</v>
      </c>
      <c r="B19" s="79">
        <v>99215</v>
      </c>
      <c r="C19" s="76" t="str">
        <f>VLOOKUP(B19,'[2]MH Codes'!$A$1:$C$56,2)</f>
        <v>Medication Support New Client</v>
      </c>
      <c r="D19" s="77" t="s">
        <v>103</v>
      </c>
      <c r="E19" s="77" t="s">
        <v>103</v>
      </c>
      <c r="F19" s="77" t="s">
        <v>103</v>
      </c>
      <c r="G19" s="78" t="s">
        <v>104</v>
      </c>
      <c r="H19" s="77" t="s">
        <v>103</v>
      </c>
      <c r="I19" s="78" t="s">
        <v>104</v>
      </c>
      <c r="J19" s="78" t="s">
        <v>104</v>
      </c>
      <c r="K19" s="78" t="s">
        <v>104</v>
      </c>
      <c r="L19" s="78" t="s">
        <v>104</v>
      </c>
      <c r="M19" s="78" t="s">
        <v>104</v>
      </c>
      <c r="N19" s="78" t="s">
        <v>104</v>
      </c>
      <c r="O19" s="78" t="s">
        <v>104</v>
      </c>
      <c r="P19" s="78" t="s">
        <v>104</v>
      </c>
      <c r="Q19" s="78" t="s">
        <v>104</v>
      </c>
    </row>
    <row r="20" spans="1:17" ht="16.2" customHeight="1" x14ac:dyDescent="0.3">
      <c r="A20" s="75">
        <v>74</v>
      </c>
      <c r="B20" s="79">
        <v>99202</v>
      </c>
      <c r="C20" s="76" t="str">
        <f>VLOOKUP(B20,'[2]MH Codes'!$A$1:$C$56,2)</f>
        <v>Medication Support Existing Client</v>
      </c>
      <c r="D20" s="77" t="s">
        <v>103</v>
      </c>
      <c r="E20" s="77" t="s">
        <v>103</v>
      </c>
      <c r="F20" s="77" t="s">
        <v>103</v>
      </c>
      <c r="G20" s="78" t="s">
        <v>104</v>
      </c>
      <c r="H20" s="77" t="s">
        <v>103</v>
      </c>
      <c r="I20" s="78" t="s">
        <v>104</v>
      </c>
      <c r="J20" s="78" t="s">
        <v>104</v>
      </c>
      <c r="K20" s="78" t="s">
        <v>104</v>
      </c>
      <c r="L20" s="78" t="s">
        <v>104</v>
      </c>
      <c r="M20" s="78" t="s">
        <v>104</v>
      </c>
      <c r="N20" s="78" t="s">
        <v>104</v>
      </c>
      <c r="O20" s="78" t="s">
        <v>104</v>
      </c>
      <c r="P20" s="78" t="s">
        <v>104</v>
      </c>
      <c r="Q20" s="78" t="s">
        <v>104</v>
      </c>
    </row>
    <row r="21" spans="1:17" ht="16.2" customHeight="1" x14ac:dyDescent="0.3">
      <c r="A21" s="75">
        <v>74</v>
      </c>
      <c r="B21" s="79">
        <v>99203</v>
      </c>
      <c r="C21" s="76" t="str">
        <f>VLOOKUP(B21,'[2]MH Codes'!$A$1:$C$56,2)</f>
        <v>Medication Support Existing Client</v>
      </c>
      <c r="D21" s="77" t="s">
        <v>103</v>
      </c>
      <c r="E21" s="77" t="s">
        <v>103</v>
      </c>
      <c r="F21" s="77" t="s">
        <v>103</v>
      </c>
      <c r="G21" s="78" t="s">
        <v>104</v>
      </c>
      <c r="H21" s="77" t="s">
        <v>103</v>
      </c>
      <c r="I21" s="78" t="s">
        <v>104</v>
      </c>
      <c r="J21" s="78" t="s">
        <v>104</v>
      </c>
      <c r="K21" s="78" t="s">
        <v>104</v>
      </c>
      <c r="L21" s="78" t="s">
        <v>104</v>
      </c>
      <c r="M21" s="78" t="s">
        <v>104</v>
      </c>
      <c r="N21" s="78" t="s">
        <v>104</v>
      </c>
      <c r="O21" s="78" t="s">
        <v>104</v>
      </c>
      <c r="P21" s="78" t="s">
        <v>104</v>
      </c>
      <c r="Q21" s="78" t="s">
        <v>104</v>
      </c>
    </row>
    <row r="22" spans="1:17" ht="16.2" customHeight="1" x14ac:dyDescent="0.3">
      <c r="A22" s="75">
        <v>74</v>
      </c>
      <c r="B22" s="79">
        <v>99204</v>
      </c>
      <c r="C22" s="76" t="str">
        <f>VLOOKUP(B22,'[2]MH Codes'!$A$1:$C$56,2)</f>
        <v>Medication Support Existing Client</v>
      </c>
      <c r="D22" s="77" t="s">
        <v>103</v>
      </c>
      <c r="E22" s="77" t="s">
        <v>103</v>
      </c>
      <c r="F22" s="77" t="s">
        <v>103</v>
      </c>
      <c r="G22" s="78" t="s">
        <v>104</v>
      </c>
      <c r="H22" s="77" t="s">
        <v>103</v>
      </c>
      <c r="I22" s="78" t="s">
        <v>104</v>
      </c>
      <c r="J22" s="78" t="s">
        <v>104</v>
      </c>
      <c r="K22" s="78" t="s">
        <v>104</v>
      </c>
      <c r="L22" s="78" t="s">
        <v>104</v>
      </c>
      <c r="M22" s="78" t="s">
        <v>104</v>
      </c>
      <c r="N22" s="78" t="s">
        <v>104</v>
      </c>
      <c r="O22" s="78" t="s">
        <v>104</v>
      </c>
      <c r="P22" s="78" t="s">
        <v>104</v>
      </c>
      <c r="Q22" s="78" t="s">
        <v>104</v>
      </c>
    </row>
    <row r="23" spans="1:17" ht="16.2" customHeight="1" x14ac:dyDescent="0.3">
      <c r="A23" s="75">
        <v>74</v>
      </c>
      <c r="B23" s="79">
        <v>99205</v>
      </c>
      <c r="C23" s="76" t="str">
        <f>VLOOKUP(B23,'[2]MH Codes'!$A$1:$C$56,2)</f>
        <v>Medication Support Existing Client</v>
      </c>
      <c r="D23" s="77" t="s">
        <v>103</v>
      </c>
      <c r="E23" s="77" t="s">
        <v>103</v>
      </c>
      <c r="F23" s="77" t="s">
        <v>103</v>
      </c>
      <c r="G23" s="78" t="s">
        <v>104</v>
      </c>
      <c r="H23" s="77" t="s">
        <v>103</v>
      </c>
      <c r="I23" s="78" t="s">
        <v>104</v>
      </c>
      <c r="J23" s="78" t="s">
        <v>104</v>
      </c>
      <c r="K23" s="78" t="s">
        <v>104</v>
      </c>
      <c r="L23" s="78" t="s">
        <v>104</v>
      </c>
      <c r="M23" s="78" t="s">
        <v>104</v>
      </c>
      <c r="N23" s="78" t="s">
        <v>104</v>
      </c>
      <c r="O23" s="78" t="s">
        <v>104</v>
      </c>
      <c r="P23" s="78" t="s">
        <v>104</v>
      </c>
      <c r="Q23" s="78" t="s">
        <v>104</v>
      </c>
    </row>
    <row r="24" spans="1:17" ht="16.2" customHeight="1" x14ac:dyDescent="0.3">
      <c r="A24" s="75">
        <v>79</v>
      </c>
      <c r="B24" s="76">
        <v>90791</v>
      </c>
      <c r="C24" s="76" t="str">
        <f>VLOOKUP(B24,'[2]MH Codes'!$A$1:$C$56,2)</f>
        <v>Assessment LPHA</v>
      </c>
      <c r="D24" s="77" t="s">
        <v>103</v>
      </c>
      <c r="E24" s="77" t="s">
        <v>103</v>
      </c>
      <c r="F24" s="77" t="s">
        <v>103</v>
      </c>
      <c r="G24" s="78" t="s">
        <v>104</v>
      </c>
      <c r="H24" s="77" t="s">
        <v>103</v>
      </c>
      <c r="I24" s="78" t="s">
        <v>104</v>
      </c>
      <c r="J24" s="78" t="s">
        <v>104</v>
      </c>
      <c r="K24" s="78" t="s">
        <v>104</v>
      </c>
      <c r="L24" s="77" t="s">
        <v>103</v>
      </c>
      <c r="M24" s="77" t="s">
        <v>103</v>
      </c>
      <c r="N24" s="78" t="s">
        <v>104</v>
      </c>
      <c r="O24" s="78" t="s">
        <v>104</v>
      </c>
      <c r="P24" s="78" t="s">
        <v>104</v>
      </c>
      <c r="Q24" s="78" t="s">
        <v>104</v>
      </c>
    </row>
    <row r="25" spans="1:17" ht="16.2" customHeight="1" x14ac:dyDescent="0.3">
      <c r="A25" s="75">
        <v>80</v>
      </c>
      <c r="B25" s="76">
        <v>90792</v>
      </c>
      <c r="C25" s="76" t="str">
        <f>VLOOKUP(B25,'[2]MH Codes'!$A$1:$C$56,2)</f>
        <v>Assessment MD</v>
      </c>
      <c r="D25" s="77" t="s">
        <v>103</v>
      </c>
      <c r="E25" s="77" t="s">
        <v>103</v>
      </c>
      <c r="F25" s="77" t="s">
        <v>103</v>
      </c>
      <c r="G25" s="78" t="s">
        <v>104</v>
      </c>
      <c r="H25" s="77" t="s">
        <v>103</v>
      </c>
      <c r="I25" s="78" t="s">
        <v>104</v>
      </c>
      <c r="J25" s="78" t="s">
        <v>104</v>
      </c>
      <c r="K25" s="78" t="s">
        <v>104</v>
      </c>
      <c r="L25" s="78" t="s">
        <v>104</v>
      </c>
      <c r="M25" s="78" t="s">
        <v>104</v>
      </c>
      <c r="N25" s="78" t="s">
        <v>104</v>
      </c>
      <c r="O25" s="78" t="s">
        <v>104</v>
      </c>
      <c r="P25" s="78" t="s">
        <v>104</v>
      </c>
      <c r="Q25" s="78" t="s">
        <v>104</v>
      </c>
    </row>
    <row r="26" spans="1:17" ht="16.2" customHeight="1" x14ac:dyDescent="0.3">
      <c r="A26" s="75">
        <v>90</v>
      </c>
      <c r="B26" s="79" t="s">
        <v>108</v>
      </c>
      <c r="C26" s="76" t="str">
        <f>VLOOKUP(B26,'[2]MH Codes'!$A$1:$C$56,2)</f>
        <v>Psychosocial Rehab - Individual</v>
      </c>
      <c r="D26" s="77" t="s">
        <v>103</v>
      </c>
      <c r="E26" s="77" t="s">
        <v>103</v>
      </c>
      <c r="F26" s="77" t="s">
        <v>103</v>
      </c>
      <c r="G26" s="77" t="s">
        <v>103</v>
      </c>
      <c r="H26" s="77" t="s">
        <v>103</v>
      </c>
      <c r="I26" s="77" t="s">
        <v>103</v>
      </c>
      <c r="J26" s="77" t="s">
        <v>103</v>
      </c>
      <c r="K26" s="77" t="s">
        <v>103</v>
      </c>
      <c r="L26" s="77" t="s">
        <v>103</v>
      </c>
      <c r="M26" s="77" t="s">
        <v>103</v>
      </c>
      <c r="N26" s="77" t="s">
        <v>103</v>
      </c>
      <c r="O26" s="77" t="s">
        <v>103</v>
      </c>
      <c r="P26" s="77" t="s">
        <v>103</v>
      </c>
      <c r="Q26" s="77" t="s">
        <v>103</v>
      </c>
    </row>
    <row r="27" spans="1:17" ht="16.2" customHeight="1" x14ac:dyDescent="0.3">
      <c r="A27" s="75">
        <v>91</v>
      </c>
      <c r="B27" s="79">
        <v>90839</v>
      </c>
      <c r="C27" s="76" t="str">
        <f>VLOOKUP(B27,'[2]MH Codes'!$A$1:$C$56,2)</f>
        <v>Individual Therapy</v>
      </c>
      <c r="D27" s="77" t="s">
        <v>103</v>
      </c>
      <c r="E27" s="77" t="s">
        <v>103</v>
      </c>
      <c r="F27" s="77" t="s">
        <v>103</v>
      </c>
      <c r="G27" s="78" t="s">
        <v>104</v>
      </c>
      <c r="H27" s="77" t="s">
        <v>103</v>
      </c>
      <c r="I27" s="78" t="s">
        <v>104</v>
      </c>
      <c r="J27" s="78" t="s">
        <v>104</v>
      </c>
      <c r="K27" s="78" t="s">
        <v>104</v>
      </c>
      <c r="L27" s="77" t="s">
        <v>103</v>
      </c>
      <c r="M27" s="77" t="s">
        <v>103</v>
      </c>
      <c r="N27" s="78" t="s">
        <v>104</v>
      </c>
      <c r="O27" s="78" t="s">
        <v>104</v>
      </c>
      <c r="P27" s="78" t="s">
        <v>104</v>
      </c>
      <c r="Q27" s="78" t="s">
        <v>104</v>
      </c>
    </row>
    <row r="28" spans="1:17" ht="16.2" customHeight="1" x14ac:dyDescent="0.3">
      <c r="A28" s="75">
        <v>93</v>
      </c>
      <c r="B28" s="76">
        <v>90832</v>
      </c>
      <c r="C28" s="76" t="str">
        <f>VLOOKUP(B28,'[2]MH Codes'!$A$1:$C$56,2)</f>
        <v>Individual Therapy</v>
      </c>
      <c r="D28" s="77" t="s">
        <v>103</v>
      </c>
      <c r="E28" s="77" t="s">
        <v>103</v>
      </c>
      <c r="F28" s="77" t="s">
        <v>103</v>
      </c>
      <c r="G28" s="78" t="s">
        <v>104</v>
      </c>
      <c r="H28" s="77" t="s">
        <v>103</v>
      </c>
      <c r="I28" s="78" t="s">
        <v>104</v>
      </c>
      <c r="J28" s="78" t="s">
        <v>104</v>
      </c>
      <c r="K28" s="78" t="s">
        <v>104</v>
      </c>
      <c r="L28" s="77" t="s">
        <v>103</v>
      </c>
      <c r="M28" s="77" t="s">
        <v>103</v>
      </c>
      <c r="N28" s="78" t="s">
        <v>104</v>
      </c>
      <c r="O28" s="78" t="s">
        <v>104</v>
      </c>
      <c r="P28" s="78" t="s">
        <v>104</v>
      </c>
      <c r="Q28" s="78" t="s">
        <v>104</v>
      </c>
    </row>
    <row r="29" spans="1:17" ht="16.2" customHeight="1" x14ac:dyDescent="0.3">
      <c r="A29" s="75">
        <v>93</v>
      </c>
      <c r="B29" s="76">
        <v>90834</v>
      </c>
      <c r="C29" s="76" t="str">
        <f>VLOOKUP(B29,'[2]MH Codes'!$A$1:$C$56,2)</f>
        <v>Individual Therapy</v>
      </c>
      <c r="D29" s="77" t="s">
        <v>103</v>
      </c>
      <c r="E29" s="77" t="s">
        <v>103</v>
      </c>
      <c r="F29" s="77" t="s">
        <v>103</v>
      </c>
      <c r="G29" s="78" t="s">
        <v>104</v>
      </c>
      <c r="H29" s="77" t="s">
        <v>103</v>
      </c>
      <c r="I29" s="78" t="s">
        <v>104</v>
      </c>
      <c r="J29" s="78" t="s">
        <v>104</v>
      </c>
      <c r="K29" s="78" t="s">
        <v>104</v>
      </c>
      <c r="L29" s="77" t="s">
        <v>103</v>
      </c>
      <c r="M29" s="77" t="s">
        <v>103</v>
      </c>
      <c r="N29" s="78" t="s">
        <v>104</v>
      </c>
      <c r="O29" s="78" t="s">
        <v>104</v>
      </c>
      <c r="P29" s="78" t="s">
        <v>104</v>
      </c>
      <c r="Q29" s="78" t="s">
        <v>104</v>
      </c>
    </row>
    <row r="30" spans="1:17" ht="16.2" customHeight="1" x14ac:dyDescent="0.3">
      <c r="A30" s="75">
        <v>93</v>
      </c>
      <c r="B30" s="76">
        <v>90837</v>
      </c>
      <c r="C30" s="76" t="str">
        <f>VLOOKUP(B30,'[2]MH Codes'!$A$1:$C$56,2)</f>
        <v>Individual Therapy</v>
      </c>
      <c r="D30" s="77" t="s">
        <v>103</v>
      </c>
      <c r="E30" s="77" t="s">
        <v>103</v>
      </c>
      <c r="F30" s="77" t="s">
        <v>103</v>
      </c>
      <c r="G30" s="78" t="s">
        <v>104</v>
      </c>
      <c r="H30" s="77" t="s">
        <v>103</v>
      </c>
      <c r="I30" s="78" t="s">
        <v>104</v>
      </c>
      <c r="J30" s="78" t="s">
        <v>104</v>
      </c>
      <c r="K30" s="78" t="s">
        <v>104</v>
      </c>
      <c r="L30" s="77" t="s">
        <v>103</v>
      </c>
      <c r="M30" s="77" t="s">
        <v>103</v>
      </c>
      <c r="N30" s="78" t="s">
        <v>104</v>
      </c>
      <c r="O30" s="78" t="s">
        <v>104</v>
      </c>
      <c r="P30" s="78" t="s">
        <v>104</v>
      </c>
      <c r="Q30" s="78" t="s">
        <v>104</v>
      </c>
    </row>
    <row r="31" spans="1:17" ht="16.2" customHeight="1" x14ac:dyDescent="0.3">
      <c r="A31" s="75">
        <v>95</v>
      </c>
      <c r="B31" s="79" t="s">
        <v>109</v>
      </c>
      <c r="C31" s="76" t="str">
        <f>VLOOKUP(B31,'[2]MH Codes'!$A$1:$C$56,2)</f>
        <v>Self-help/peer service</v>
      </c>
      <c r="D31" s="78" t="s">
        <v>104</v>
      </c>
      <c r="E31" s="78" t="s">
        <v>104</v>
      </c>
      <c r="F31" s="78" t="s">
        <v>104</v>
      </c>
      <c r="G31" s="78" t="s">
        <v>104</v>
      </c>
      <c r="H31" s="78" t="s">
        <v>104</v>
      </c>
      <c r="I31" s="78" t="s">
        <v>104</v>
      </c>
      <c r="J31" s="78" t="s">
        <v>104</v>
      </c>
      <c r="K31" s="78" t="s">
        <v>104</v>
      </c>
      <c r="L31" s="78" t="s">
        <v>104</v>
      </c>
      <c r="M31" s="78" t="s">
        <v>104</v>
      </c>
      <c r="N31" s="78" t="s">
        <v>104</v>
      </c>
      <c r="O31" s="78" t="s">
        <v>104</v>
      </c>
      <c r="P31" s="77" t="s">
        <v>103</v>
      </c>
      <c r="Q31" s="78" t="s">
        <v>104</v>
      </c>
    </row>
    <row r="32" spans="1:17" ht="16.2" customHeight="1" x14ac:dyDescent="0.3">
      <c r="A32" s="75">
        <v>103</v>
      </c>
      <c r="B32" s="76">
        <v>99231</v>
      </c>
      <c r="C32" s="76" t="str">
        <f>VLOOKUP(B32,'[2]MH Codes'!$A$1:$C$56,2)</f>
        <v>E&amp;M Hospital Inpatient</v>
      </c>
      <c r="D32" s="77" t="s">
        <v>103</v>
      </c>
      <c r="E32" s="77" t="s">
        <v>103</v>
      </c>
      <c r="F32" s="77" t="s">
        <v>103</v>
      </c>
      <c r="G32" s="78" t="s">
        <v>104</v>
      </c>
      <c r="H32" s="77" t="s">
        <v>103</v>
      </c>
      <c r="I32" s="78" t="s">
        <v>104</v>
      </c>
      <c r="J32" s="78" t="s">
        <v>104</v>
      </c>
      <c r="K32" s="78" t="s">
        <v>104</v>
      </c>
      <c r="L32" s="78" t="s">
        <v>104</v>
      </c>
      <c r="M32" s="78" t="s">
        <v>104</v>
      </c>
      <c r="N32" s="78" t="s">
        <v>104</v>
      </c>
      <c r="O32" s="78" t="s">
        <v>104</v>
      </c>
      <c r="P32" s="78" t="s">
        <v>104</v>
      </c>
      <c r="Q32" s="78" t="s">
        <v>104</v>
      </c>
    </row>
    <row r="33" spans="1:17" ht="16.2" customHeight="1" x14ac:dyDescent="0.3">
      <c r="A33" s="75">
        <v>103</v>
      </c>
      <c r="B33" s="76">
        <v>99232</v>
      </c>
      <c r="C33" s="76" t="str">
        <f>VLOOKUP(B33,'[2]MH Codes'!$A$1:$C$56,2)</f>
        <v>E&amp;M Hospital Inpatient</v>
      </c>
      <c r="D33" s="77" t="s">
        <v>103</v>
      </c>
      <c r="E33" s="77" t="s">
        <v>103</v>
      </c>
      <c r="F33" s="77" t="s">
        <v>103</v>
      </c>
      <c r="G33" s="78" t="s">
        <v>104</v>
      </c>
      <c r="H33" s="77" t="s">
        <v>103</v>
      </c>
      <c r="I33" s="78" t="s">
        <v>104</v>
      </c>
      <c r="J33" s="78" t="s">
        <v>104</v>
      </c>
      <c r="K33" s="78" t="s">
        <v>104</v>
      </c>
      <c r="L33" s="78" t="s">
        <v>104</v>
      </c>
      <c r="M33" s="78" t="s">
        <v>104</v>
      </c>
      <c r="N33" s="78" t="s">
        <v>104</v>
      </c>
      <c r="O33" s="78" t="s">
        <v>104</v>
      </c>
      <c r="P33" s="78" t="s">
        <v>104</v>
      </c>
      <c r="Q33" s="78" t="s">
        <v>104</v>
      </c>
    </row>
    <row r="34" spans="1:17" ht="16.2" customHeight="1" x14ac:dyDescent="0.3">
      <c r="A34" s="75">
        <v>103</v>
      </c>
      <c r="B34" s="76">
        <v>99233</v>
      </c>
      <c r="C34" s="76" t="str">
        <f>VLOOKUP(B34,'[2]MH Codes'!$A$1:$C$56,2)</f>
        <v>E&amp;M Hospital Inpatient</v>
      </c>
      <c r="D34" s="77" t="s">
        <v>103</v>
      </c>
      <c r="E34" s="77" t="s">
        <v>103</v>
      </c>
      <c r="F34" s="77" t="s">
        <v>103</v>
      </c>
      <c r="G34" s="78" t="s">
        <v>104</v>
      </c>
      <c r="H34" s="77" t="s">
        <v>103</v>
      </c>
      <c r="I34" s="78" t="s">
        <v>104</v>
      </c>
      <c r="J34" s="78" t="s">
        <v>104</v>
      </c>
      <c r="K34" s="78" t="s">
        <v>104</v>
      </c>
      <c r="L34" s="78" t="s">
        <v>104</v>
      </c>
      <c r="M34" s="78" t="s">
        <v>104</v>
      </c>
      <c r="N34" s="78" t="s">
        <v>104</v>
      </c>
      <c r="O34" s="78" t="s">
        <v>104</v>
      </c>
      <c r="P34" s="78" t="s">
        <v>104</v>
      </c>
      <c r="Q34" s="78" t="s">
        <v>104</v>
      </c>
    </row>
    <row r="35" spans="1:17" ht="16.2" customHeight="1" x14ac:dyDescent="0.3">
      <c r="A35" s="75">
        <v>104</v>
      </c>
      <c r="B35" s="76">
        <v>99307</v>
      </c>
      <c r="C35" s="76" t="str">
        <f>VLOOKUP(B35,'[2]MH Codes'!$A$1:$C$56,2)</f>
        <v>E&amp;M Nursing Facility - Established Client</v>
      </c>
      <c r="D35" s="77" t="s">
        <v>103</v>
      </c>
      <c r="E35" s="77" t="s">
        <v>103</v>
      </c>
      <c r="F35" s="77" t="s">
        <v>103</v>
      </c>
      <c r="G35" s="78" t="s">
        <v>104</v>
      </c>
      <c r="H35" s="77" t="s">
        <v>103</v>
      </c>
      <c r="I35" s="78" t="s">
        <v>104</v>
      </c>
      <c r="J35" s="78" t="s">
        <v>104</v>
      </c>
      <c r="K35" s="78" t="s">
        <v>104</v>
      </c>
      <c r="L35" s="78" t="s">
        <v>104</v>
      </c>
      <c r="M35" s="78" t="s">
        <v>104</v>
      </c>
      <c r="N35" s="78" t="s">
        <v>104</v>
      </c>
      <c r="O35" s="78" t="s">
        <v>104</v>
      </c>
      <c r="P35" s="78" t="s">
        <v>104</v>
      </c>
      <c r="Q35" s="78" t="s">
        <v>104</v>
      </c>
    </row>
    <row r="36" spans="1:17" ht="16.2" customHeight="1" x14ac:dyDescent="0.3">
      <c r="A36" s="75">
        <v>105</v>
      </c>
      <c r="B36" s="79" t="s">
        <v>110</v>
      </c>
      <c r="C36" s="76" t="str">
        <f>VLOOKUP(B36,'[2]MH Codes'!$A$1:$C$56,2)</f>
        <v>TCM/ICC</v>
      </c>
      <c r="D36" s="77" t="s">
        <v>103</v>
      </c>
      <c r="E36" s="77" t="s">
        <v>103</v>
      </c>
      <c r="F36" s="77" t="s">
        <v>103</v>
      </c>
      <c r="G36" s="77" t="s">
        <v>103</v>
      </c>
      <c r="H36" s="77" t="s">
        <v>103</v>
      </c>
      <c r="I36" s="77" t="s">
        <v>103</v>
      </c>
      <c r="J36" s="77" t="s">
        <v>103</v>
      </c>
      <c r="K36" s="77" t="s">
        <v>103</v>
      </c>
      <c r="L36" s="77" t="s">
        <v>103</v>
      </c>
      <c r="M36" s="77" t="s">
        <v>103</v>
      </c>
      <c r="N36" s="77" t="s">
        <v>103</v>
      </c>
      <c r="O36" s="77" t="s">
        <v>103</v>
      </c>
      <c r="P36" s="77" t="s">
        <v>103</v>
      </c>
      <c r="Q36" s="77" t="s">
        <v>103</v>
      </c>
    </row>
    <row r="37" spans="1:17" ht="16.2" customHeight="1" x14ac:dyDescent="0.3">
      <c r="A37" s="75">
        <v>108</v>
      </c>
      <c r="B37" s="80" t="s">
        <v>111</v>
      </c>
      <c r="C37" s="76" t="str">
        <f>VLOOKUP(B37,'[2]MH Codes'!$A$1:$C$56,2)</f>
        <v>TBS</v>
      </c>
      <c r="D37" s="77" t="s">
        <v>103</v>
      </c>
      <c r="E37" s="77" t="s">
        <v>103</v>
      </c>
      <c r="F37" s="77" t="s">
        <v>103</v>
      </c>
      <c r="G37" s="77" t="s">
        <v>103</v>
      </c>
      <c r="H37" s="77" t="s">
        <v>103</v>
      </c>
      <c r="I37" s="77" t="s">
        <v>103</v>
      </c>
      <c r="J37" s="77" t="s">
        <v>103</v>
      </c>
      <c r="K37" s="77" t="s">
        <v>103</v>
      </c>
      <c r="L37" s="77" t="s">
        <v>103</v>
      </c>
      <c r="M37" s="77" t="s">
        <v>103</v>
      </c>
      <c r="N37" s="77" t="s">
        <v>103</v>
      </c>
      <c r="O37" s="77" t="s">
        <v>103</v>
      </c>
      <c r="P37" s="77" t="s">
        <v>103</v>
      </c>
      <c r="Q37" s="77" t="s">
        <v>103</v>
      </c>
    </row>
    <row r="38" spans="1:17" ht="16.2" customHeight="1" x14ac:dyDescent="0.3">
      <c r="A38" s="75">
        <v>113</v>
      </c>
      <c r="B38" s="79">
        <v>96372</v>
      </c>
      <c r="C38" s="76" t="str">
        <f>VLOOKUP(B38,'[2]MH Codes'!$A$1:$C$56,2)</f>
        <v>Individual Therapy</v>
      </c>
      <c r="D38" s="77" t="s">
        <v>103</v>
      </c>
      <c r="E38" s="77" t="s">
        <v>103</v>
      </c>
      <c r="F38" s="77" t="s">
        <v>103</v>
      </c>
      <c r="G38" s="77" t="s">
        <v>103</v>
      </c>
      <c r="H38" s="77" t="s">
        <v>103</v>
      </c>
      <c r="I38" s="78" t="s">
        <v>104</v>
      </c>
      <c r="J38" s="78" t="s">
        <v>104</v>
      </c>
      <c r="K38" s="78" t="s">
        <v>104</v>
      </c>
      <c r="L38" s="78" t="s">
        <v>104</v>
      </c>
      <c r="M38" s="78" t="s">
        <v>104</v>
      </c>
      <c r="N38" s="78" t="s">
        <v>104</v>
      </c>
      <c r="O38" s="78" t="s">
        <v>104</v>
      </c>
      <c r="P38" s="78" t="s">
        <v>104</v>
      </c>
      <c r="Q38" s="78" t="s">
        <v>104</v>
      </c>
    </row>
    <row r="39" spans="1:17" x14ac:dyDescent="0.3">
      <c r="B39" s="56" t="s">
        <v>112</v>
      </c>
      <c r="C39" s="56" t="s">
        <v>113</v>
      </c>
    </row>
  </sheetData>
  <autoFilter ref="A1:R38" xr:uid="{CBE00D63-9A10-4FBF-81DC-2154AF6115B2}"/>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Invoice </vt:lpstr>
      <vt:lpstr> Individual Service Log</vt:lpstr>
      <vt:lpstr>Service Log Directions</vt:lpstr>
      <vt:lpstr>Ex. Individual Service Log</vt:lpstr>
      <vt:lpstr>M15 Provider Limit</vt:lpstr>
      <vt:lpstr>' Individual Service Log'!Print_Area</vt:lpstr>
      <vt:lpstr>'Ex. Individual Service Log'!Print_Area</vt:lpstr>
      <vt:lpstr>'Service Log Directions'!Print_Area</vt:lpstr>
      <vt:lpstr>' Individual Service Log'!Print_Titles</vt:lpstr>
      <vt:lpstr>'Ex. Individual Service Log'!Print_Titles</vt:lpstr>
      <vt:lpstr>'Invoice '!Print_Titles</vt:lpstr>
      <vt:lpstr>'M15 Provider Limit'!Print_Titles</vt:lpstr>
      <vt:lpstr>'Service Log Directions'!Print_Titles</vt:lpstr>
    </vt:vector>
  </TitlesOfParts>
  <Company>Sonoma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Mental Health Services Invoice and Service Log Directions, Example and Staff List</dc:title>
  <dc:creator>Sonoma County Department of Health Services (707) 565-4850</dc:creator>
  <cp:lastModifiedBy>Sonoma County ISD</cp:lastModifiedBy>
  <cp:lastPrinted>2021-07-12T19:06:43Z</cp:lastPrinted>
  <dcterms:created xsi:type="dcterms:W3CDTF">2014-06-25T23:13:41Z</dcterms:created>
  <dcterms:modified xsi:type="dcterms:W3CDTF">2024-08-15T19:52:45Z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-683947256</vt:i4>
  </property>
  <property fmtid="{D5CDD505-2E9C-101B-9397-08002B2CF9AE}" pid="3" name="_NewReviewCycle">
    <vt:lpwstr/>
  </property>
  <property fmtid="{D5CDD505-2E9C-101B-9397-08002B2CF9AE}" pid="4" name="_EmailSubject">
    <vt:lpwstr>BRS providers- Service Log &amp; Billing Diagnosis</vt:lpwstr>
  </property>
  <property fmtid="{D5CDD505-2E9C-101B-9397-08002B2CF9AE}" pid="5" name="_AuthorEmail">
    <vt:lpwstr>Lisa.Monts@sonoma-county.org</vt:lpwstr>
  </property>
  <property fmtid="{D5CDD505-2E9C-101B-9397-08002B2CF9AE}" pid="6" name="_AuthorEmailDisplayName">
    <vt:lpwstr>Lisa Monts</vt:lpwstr>
  </property>
  <property fmtid="{D5CDD505-2E9C-101B-9397-08002B2CF9AE}" pid="7" name="_PreviousAdHocReviewCycleID">
    <vt:i4>1495970647</vt:i4>
  </property>
  <property fmtid="{D5CDD505-2E9C-101B-9397-08002B2CF9AE}" pid="8" name="_ReviewingToolsShownOnce">
    <vt:lpwstr/>
  </property>
</Properties>
</file>